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gh\Downloads\"/>
    </mc:Choice>
  </mc:AlternateContent>
  <xr:revisionPtr revIDLastSave="0" documentId="8_{5C2528ED-0212-4CD8-96E8-9E3BFBAE66E2}" xr6:coauthVersionLast="47" xr6:coauthVersionMax="47" xr10:uidLastSave="{00000000-0000-0000-0000-000000000000}"/>
  <bookViews>
    <workbookView xWindow="-110" yWindow="-110" windowWidth="19420" windowHeight="11020" xr2:uid="{64A576C4-2353-4DA3-9B00-1204C92121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70" i="1"/>
  <c r="E169" i="1"/>
  <c r="E166" i="1"/>
  <c r="E163" i="1"/>
  <c r="E162" i="1"/>
  <c r="E161" i="1"/>
  <c r="E160" i="1"/>
  <c r="E159" i="1"/>
  <c r="E158" i="1"/>
  <c r="E155" i="1"/>
  <c r="E154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4" i="1"/>
  <c r="E133" i="1"/>
  <c r="E132" i="1"/>
  <c r="E131" i="1"/>
  <c r="E130" i="1"/>
  <c r="E129" i="1"/>
  <c r="E126" i="1"/>
  <c r="E125" i="1"/>
  <c r="E124" i="1"/>
  <c r="E123" i="1"/>
  <c r="E122" i="1"/>
  <c r="E119" i="1"/>
  <c r="E118" i="1"/>
  <c r="E117" i="1"/>
  <c r="E116" i="1"/>
  <c r="E115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3" i="1"/>
  <c r="E92" i="1"/>
  <c r="E91" i="1"/>
  <c r="E90" i="1"/>
  <c r="E89" i="1"/>
  <c r="E88" i="1"/>
  <c r="E87" i="1"/>
  <c r="E84" i="1"/>
  <c r="E83" i="1"/>
  <c r="E82" i="1"/>
  <c r="E81" i="1"/>
  <c r="E80" i="1"/>
  <c r="E77" i="1"/>
  <c r="E76" i="1"/>
  <c r="E75" i="1"/>
  <c r="E74" i="1"/>
  <c r="E73" i="1"/>
  <c r="E72" i="1"/>
  <c r="E69" i="1"/>
  <c r="E68" i="1"/>
  <c r="E67" i="1"/>
  <c r="E66" i="1"/>
  <c r="E65" i="1"/>
  <c r="E62" i="1"/>
  <c r="E59" i="1"/>
  <c r="E58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3" i="1"/>
  <c r="E20" i="1"/>
  <c r="E179" i="1"/>
  <c r="E171" i="1"/>
  <c r="E167" i="1"/>
  <c r="E164" i="1"/>
  <c r="E156" i="1"/>
  <c r="E144" i="1"/>
  <c r="E135" i="1"/>
  <c r="E127" i="1"/>
  <c r="E120" i="1"/>
  <c r="E113" i="1"/>
  <c r="E104" i="1"/>
  <c r="E94" i="1"/>
  <c r="E85" i="1"/>
  <c r="E78" i="1"/>
  <c r="E70" i="1"/>
  <c r="E63" i="1"/>
  <c r="E60" i="1"/>
  <c r="E56" i="1"/>
  <c r="E51" i="1"/>
  <c r="E38" i="1"/>
  <c r="E27" i="1"/>
  <c r="E24" i="1"/>
  <c r="E21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180" i="1" l="1"/>
</calcChain>
</file>

<file path=xl/sharedStrings.xml><?xml version="1.0" encoding="utf-8"?>
<sst xmlns="http://schemas.openxmlformats.org/spreadsheetml/2006/main" count="531" uniqueCount="393">
  <si>
    <t>Item</t>
  </si>
  <si>
    <t>Size</t>
  </si>
  <si>
    <t>Item Code</t>
  </si>
  <si>
    <t>BEAR TOYS</t>
  </si>
  <si>
    <t>Mini Cream Bear - NEW</t>
  </si>
  <si>
    <t>13cm</t>
  </si>
  <si>
    <t>MRT21700B-13CM</t>
  </si>
  <si>
    <t>Standing Bear Cream </t>
  </si>
  <si>
    <t>21.5cm</t>
  </si>
  <si>
    <t>MRT21700B</t>
  </si>
  <si>
    <t>Gay Pride Rainbow Bear</t>
  </si>
  <si>
    <t>20cm</t>
  </si>
  <si>
    <t>MRT50668</t>
  </si>
  <si>
    <t>BUNNY TOYS</t>
  </si>
  <si>
    <t>Mini Bunny Brown </t>
  </si>
  <si>
    <t>14cm</t>
  </si>
  <si>
    <t>MRT22266B-3</t>
  </si>
  <si>
    <t>Mini Bunny Cream </t>
  </si>
  <si>
    <t>MRT22266C-3</t>
  </si>
  <si>
    <t>Small Bunny Baby Blue </t>
  </si>
  <si>
    <t>18cm</t>
  </si>
  <si>
    <t>MRT22266F-4</t>
  </si>
  <si>
    <t>Small Bunny Baby Pink </t>
  </si>
  <si>
    <t>MRT22266E-4</t>
  </si>
  <si>
    <t>Small Bunny Brown  </t>
  </si>
  <si>
    <t>MRT22266B</t>
  </si>
  <si>
    <t>Small Bunny Cream </t>
  </si>
  <si>
    <t>MRT22266C</t>
  </si>
  <si>
    <t>C</t>
  </si>
  <si>
    <t>Small Bunny Purple</t>
  </si>
  <si>
    <t>MRT22266G-4</t>
  </si>
  <si>
    <t>Small Bunny Green</t>
  </si>
  <si>
    <t>MRT22266D2</t>
  </si>
  <si>
    <t>Large Bunny Brown</t>
  </si>
  <si>
    <t>42cm</t>
  </si>
  <si>
    <t>MRT22266A-30</t>
  </si>
  <si>
    <t>Large Bunny Cream </t>
  </si>
  <si>
    <t>42cm </t>
  </si>
  <si>
    <t>MRT22266B-30</t>
  </si>
  <si>
    <t>DRAGON TOYS</t>
  </si>
  <si>
    <t>Mini Green Dragon </t>
  </si>
  <si>
    <t>12cm</t>
  </si>
  <si>
    <t>MRT30080-4</t>
  </si>
  <si>
    <t>Small Green Dragon </t>
  </si>
  <si>
    <t>20cm </t>
  </si>
  <si>
    <t>MRT30044B-20</t>
  </si>
  <si>
    <t>ELEPHANT TOYS</t>
  </si>
  <si>
    <t>Mini Elephant </t>
  </si>
  <si>
    <t>11cm</t>
  </si>
  <si>
    <t>MRT30077-4</t>
  </si>
  <si>
    <t>Baby Elephant </t>
  </si>
  <si>
    <t>25cm</t>
  </si>
  <si>
    <t>MRT80211</t>
  </si>
  <si>
    <t>FOX TOYS</t>
  </si>
  <si>
    <t>Mini Foxy Dave </t>
  </si>
  <si>
    <t>Sitting 13cm</t>
  </si>
  <si>
    <t>MRT22637M</t>
  </si>
  <si>
    <t>Foxy Dave </t>
  </si>
  <si>
    <t>MRT22637</t>
  </si>
  <si>
    <t>HIGHLAND COO TOYS</t>
  </si>
  <si>
    <t>Mini Highland Coo Brown</t>
  </si>
  <si>
    <t>MRT80254-4</t>
  </si>
  <si>
    <t>Mini Highland Coo Cream</t>
  </si>
  <si>
    <t>MRT80254C-4</t>
  </si>
  <si>
    <t>Mini Highland Coo Rainbow </t>
  </si>
  <si>
    <t>MRT80524R-4</t>
  </si>
  <si>
    <t>Small Highland Coo Brown </t>
  </si>
  <si>
    <t>MRT80254-7</t>
  </si>
  <si>
    <t>Small Highland Coo Cream </t>
  </si>
  <si>
    <t>MRT80254C-7</t>
  </si>
  <si>
    <t>Small Highland Coo Rainbow</t>
  </si>
  <si>
    <t>MRT80254R-7</t>
  </si>
  <si>
    <t>Large Highland Coo Brown</t>
  </si>
  <si>
    <t>30 cm</t>
  </si>
  <si>
    <t>MRT80254-30</t>
  </si>
  <si>
    <t>Large Highland Coo Cream</t>
  </si>
  <si>
    <t>MRT80254C-30CM</t>
  </si>
  <si>
    <t>Large Highland Coo Rainbow </t>
  </si>
  <si>
    <t>MRT80254R-30CM</t>
  </si>
  <si>
    <t>90cm</t>
  </si>
  <si>
    <t>MRT80254-90</t>
  </si>
  <si>
    <t>OTHER ANIMAL TOYS</t>
  </si>
  <si>
    <t>Hedgehog Mini </t>
  </si>
  <si>
    <t>MRT22185-4</t>
  </si>
  <si>
    <t>Squirrel Mini </t>
  </si>
  <si>
    <t>MRT30086-4</t>
  </si>
  <si>
    <t>Puffin Mini</t>
  </si>
  <si>
    <t>MRT50633-13CM</t>
  </si>
  <si>
    <t>Mini Koala – NEW</t>
  </si>
  <si>
    <t>10cm</t>
  </si>
  <si>
    <t>MRT70530-10CM</t>
  </si>
  <si>
    <t>Mini Shark – NEW</t>
  </si>
  <si>
    <t>16cm</t>
  </si>
  <si>
    <t>MRT50084-16CM</t>
  </si>
  <si>
    <t>Mini Dolphin – NEW</t>
  </si>
  <si>
    <t>MRT90283-12CM</t>
  </si>
  <si>
    <t>Mini Penguin – NEW</t>
  </si>
  <si>
    <t>MRT70639-10CM</t>
  </si>
  <si>
    <t>Crocodile  – NEW</t>
  </si>
  <si>
    <t>38cm</t>
  </si>
  <si>
    <t>MRT50249-38CM</t>
  </si>
  <si>
    <t>Puffin Small – NEW</t>
  </si>
  <si>
    <t>MRT50633-25CM</t>
  </si>
  <si>
    <t>Lion Bad Hair Day </t>
  </si>
  <si>
    <t>MRT22492  </t>
  </si>
  <si>
    <t>Stork - NEW</t>
  </si>
  <si>
    <t>MRT50550</t>
  </si>
  <si>
    <t>Dinosaur Green </t>
  </si>
  <si>
    <t>MRT90222-G1</t>
  </si>
  <si>
    <t>PUPPY TOYS</t>
  </si>
  <si>
    <t>Brown &amp; Black Puppy</t>
  </si>
  <si>
    <t>MRT50183 </t>
  </si>
  <si>
    <t>Cream Puppy </t>
  </si>
  <si>
    <t>MRT50184</t>
  </si>
  <si>
    <t>Golden Puppy </t>
  </si>
  <si>
    <t>MRT50182-20</t>
  </si>
  <si>
    <t>Gay Pride Rainbow Puppy</t>
  </si>
  <si>
    <t>MRT50667</t>
  </si>
  <si>
    <t>CAT TOYS</t>
  </si>
  <si>
    <t>Mini Ginge Cat – NEW</t>
  </si>
  <si>
    <t>MRT22645-10CM</t>
  </si>
  <si>
    <t>Cat Ginge </t>
  </si>
  <si>
    <t>30cm</t>
  </si>
  <si>
    <t>MRT22645  </t>
  </si>
  <si>
    <t>Gay Pride Cat Rainbow</t>
  </si>
  <si>
    <t>MRT50666</t>
  </si>
  <si>
    <t>SHEEP TOYS</t>
  </si>
  <si>
    <t>Mini Baby Sheep</t>
  </si>
  <si>
    <t>MRT70216-10CM</t>
  </si>
  <si>
    <t>Mini Sitting Sheep Black</t>
  </si>
  <si>
    <t>MRT20274B-M</t>
  </si>
  <si>
    <t>Mini Sitting Sheep White   </t>
  </si>
  <si>
    <t>MRT20274M</t>
  </si>
  <si>
    <t>Baby Sheep </t>
  </si>
  <si>
    <t>24cm</t>
  </si>
  <si>
    <t>MRT70216-24CM</t>
  </si>
  <si>
    <t>Small Sitting Sheep Black</t>
  </si>
  <si>
    <t>MRT20274B-7</t>
  </si>
  <si>
    <t>Small Sitting Sheep White</t>
  </si>
  <si>
    <t>MRT20274-7</t>
  </si>
  <si>
    <t>UNICORN TOYS</t>
  </si>
  <si>
    <t>Mini Unicorn </t>
  </si>
  <si>
    <t>MRT70209AJ-4</t>
  </si>
  <si>
    <t>Small Sitting Unicorn </t>
  </si>
  <si>
    <t>Sitting 25cm</t>
  </si>
  <si>
    <t>MRT70209AJ-7</t>
  </si>
  <si>
    <t>ANIMAL BAGS</t>
  </si>
  <si>
    <t>Bunny Bag Brown </t>
  </si>
  <si>
    <t>ONE SIZE</t>
  </si>
  <si>
    <t>MRT20315R2-9-J</t>
  </si>
  <si>
    <t>Bunny Bag Cream </t>
  </si>
  <si>
    <t>MRT20315R1-9-J</t>
  </si>
  <si>
    <t>26C</t>
  </si>
  <si>
    <t>Elephant Bag   </t>
  </si>
  <si>
    <t>MRT30145</t>
  </si>
  <si>
    <t>Highland Coo Bag Brown</t>
  </si>
  <si>
    <t>MRT30043</t>
  </si>
  <si>
    <t>Highland Coo Bag Cream</t>
  </si>
  <si>
    <t>MRT30043C</t>
  </si>
  <si>
    <t>Highland Coo Bag Rainbow </t>
  </si>
  <si>
    <t>MRT30043R</t>
  </si>
  <si>
    <t>Sheep Bag</t>
  </si>
  <si>
    <t>MRT20315-9-J</t>
  </si>
  <si>
    <t>BABY RATTLES</t>
  </si>
  <si>
    <t>Bear Rattle</t>
  </si>
  <si>
    <t>MRT21704-B</t>
  </si>
  <si>
    <t>Bunny Rattle Brown </t>
  </si>
  <si>
    <t>MRT21704R2</t>
  </si>
  <si>
    <t>Bunny Rattle Cream  </t>
  </si>
  <si>
    <t>MRT21704R1</t>
  </si>
  <si>
    <t>Highland Coo Baby Rattle Brown</t>
  </si>
  <si>
    <t>MRT30036</t>
  </si>
  <si>
    <t>Highland Coo Baby Rattle Cream</t>
  </si>
  <si>
    <t>MRT30036C-12CM</t>
  </si>
  <si>
    <t>Sheep Rattle</t>
  </si>
  <si>
    <t>MRT21704-S</t>
  </si>
  <si>
    <t>BABY SLIPPERS  0-6 MONTHS  VAT EXEMPT</t>
  </si>
  <si>
    <t>Bear Baby Slippers  </t>
  </si>
  <si>
    <t>0-6 Months</t>
  </si>
  <si>
    <t>MRT21963B</t>
  </si>
  <si>
    <t>Bunny Baby Slippers Brown</t>
  </si>
  <si>
    <t>MRT21963R2</t>
  </si>
  <si>
    <t>Bunny Baby Slippers Cream</t>
  </si>
  <si>
    <t>MRT21963R</t>
  </si>
  <si>
    <t>Highland Coo Baby Slippers Brown</t>
  </si>
  <si>
    <t>MRT30035</t>
  </si>
  <si>
    <t>Highland Coo Baby Slippers Cream</t>
  </si>
  <si>
    <t>MRT30035C</t>
  </si>
  <si>
    <t>Sheep Baby Slippers</t>
  </si>
  <si>
    <t>MRT21963S</t>
  </si>
  <si>
    <t>Donkey Slippers</t>
  </si>
  <si>
    <t>MRT30074-J</t>
  </si>
  <si>
    <t>Pony Slippers</t>
  </si>
  <si>
    <t>MRT30073-J</t>
  </si>
  <si>
    <t>BABY SOOTHER/FINGER PUPPETS</t>
  </si>
  <si>
    <t>Bear Soother Finger Puppet</t>
  </si>
  <si>
    <t>MRT21703-B</t>
  </si>
  <si>
    <t>Bunny Soother Finger Puppet Brown</t>
  </si>
  <si>
    <t>MRT21703R2 </t>
  </si>
  <si>
    <t>Bunny Soother Finger Puppet Cream</t>
  </si>
  <si>
    <t>MRT21703R1 </t>
  </si>
  <si>
    <t>24C</t>
  </si>
  <si>
    <t>Elephant Soother/Finger Puppet  </t>
  </si>
  <si>
    <t>MRT30078</t>
  </si>
  <si>
    <t>Highland Coo Soother/Finger Puppet Brown</t>
  </si>
  <si>
    <t> MRT30037</t>
  </si>
  <si>
    <t>Highland Coo Soother/Finger Puppet Cream </t>
  </si>
  <si>
    <t>MRT30037C</t>
  </si>
  <si>
    <t>Sheep Soother Finger Puppet</t>
  </si>
  <si>
    <t>MRT21703-S</t>
  </si>
  <si>
    <t>Donkey Finger Puppet Soother</t>
  </si>
  <si>
    <t>MRT90216</t>
  </si>
  <si>
    <t>Fox Finger Puppet Soother</t>
  </si>
  <si>
    <t>MRT80198</t>
  </si>
  <si>
    <t>BABY TOY SOOTHERS</t>
  </si>
  <si>
    <t>Bear Toy Soother  </t>
  </si>
  <si>
    <t>MRT21961B</t>
  </si>
  <si>
    <t>Bunny Toy Soother Brown</t>
  </si>
  <si>
    <t>MRT21961R2</t>
  </si>
  <si>
    <t>Bunny Toy Soother Cream</t>
  </si>
  <si>
    <t>MRT21961R1</t>
  </si>
  <si>
    <t>Elephant Toy Soother  </t>
  </si>
  <si>
    <t>MRT30079</t>
  </si>
  <si>
    <t>Highland Coo Toy Soother Brown</t>
  </si>
  <si>
    <t>MRT30038</t>
  </si>
  <si>
    <t>Highland Coo Toy Soother Cream </t>
  </si>
  <si>
    <t>MRT30038C</t>
  </si>
  <si>
    <t>Sheep Toy Soother </t>
  </si>
  <si>
    <t>MRT21961S</t>
  </si>
  <si>
    <t>Fox Soother Toy</t>
  </si>
  <si>
    <t>MRT80068G</t>
  </si>
  <si>
    <t>CUSHIONS/PILLOWS</t>
  </si>
  <si>
    <t>Sheep Sleepy Pillow</t>
  </si>
  <si>
    <t>23cm x 22cm</t>
  </si>
  <si>
    <t>MRT21065A</t>
  </si>
  <si>
    <t>Sheep Sofa Tidy White </t>
  </si>
  <si>
    <t>26.5cm x 24cm </t>
  </si>
  <si>
    <t>MRT20339G1</t>
  </si>
  <si>
    <t>Highland Coo Cushion Cream</t>
  </si>
  <si>
    <t>MRT30506C</t>
  </si>
  <si>
    <t>Highland Coo Cushion Rainbow </t>
  </si>
  <si>
    <t>MRT30506R</t>
  </si>
  <si>
    <t>Highland Coo Sofa Tidy Cream </t>
  </si>
  <si>
    <t>MRT30507C</t>
  </si>
  <si>
    <t>MRT21065A-40</t>
  </si>
  <si>
    <t>18C</t>
  </si>
  <si>
    <t>Bunny Earmuffs Brown </t>
  </si>
  <si>
    <t>MRT20739R2</t>
  </si>
  <si>
    <t>Bunny Earmuffs Cream </t>
  </si>
  <si>
    <t>MRT20739R1</t>
  </si>
  <si>
    <t>Elephant Earmuffs   </t>
  </si>
  <si>
    <t>MRT30146</t>
  </si>
  <si>
    <t>Highland Coo Earmuffs Brown </t>
  </si>
  <si>
    <t>MRT30040</t>
  </si>
  <si>
    <t>Highland Coo Earmuffs Cream</t>
  </si>
  <si>
    <t>MRT30040C</t>
  </si>
  <si>
    <t>Sheep Earmuffs</t>
  </si>
  <si>
    <t>MRT20739</t>
  </si>
  <si>
    <t>HAND MUFFS</t>
  </si>
  <si>
    <t>Bunny Hand Muff Brown </t>
  </si>
  <si>
    <t>MRT21458R2-BR</t>
  </si>
  <si>
    <t>20C</t>
  </si>
  <si>
    <t>Bunny Hand Muff Cream</t>
  </si>
  <si>
    <t>MRT21458R1-CR</t>
  </si>
  <si>
    <t>Elephant Hand Muff   </t>
  </si>
  <si>
    <t>MRT30143</t>
  </si>
  <si>
    <t>7C</t>
  </si>
  <si>
    <t>Highland Coo Hand Muff Brown</t>
  </si>
  <si>
    <t>MRT30039</t>
  </si>
  <si>
    <t>Highland Coo Hand Muff Cream</t>
  </si>
  <si>
    <t>MRT30039C</t>
  </si>
  <si>
    <t>Sheep Hand Muff White</t>
  </si>
  <si>
    <t>MRT20737-12</t>
  </si>
  <si>
    <t>Fox Hand Muff</t>
  </si>
  <si>
    <t>MRT80071</t>
  </si>
  <si>
    <t>HAND PUPPETS</t>
  </si>
  <si>
    <t>23cm</t>
  </si>
  <si>
    <t>MRT30235B</t>
  </si>
  <si>
    <t>Bunny Hand Puppet Cream    </t>
  </si>
  <si>
    <t>MRT30235A</t>
  </si>
  <si>
    <t>Highland Coo Hand Puppet Brown</t>
  </si>
  <si>
    <t>MRT30233</t>
  </si>
  <si>
    <t>Highland Coo Hand Puppet Cream</t>
  </si>
  <si>
    <t>MRT30233C</t>
  </si>
  <si>
    <t>Highland Coo Hand Puppet Rainbow</t>
  </si>
  <si>
    <t>MRT30233R</t>
  </si>
  <si>
    <t>Sheep Hand Puppet </t>
  </si>
  <si>
    <t>MRT30234</t>
  </si>
  <si>
    <t>Elephant Hand Puppet </t>
  </si>
  <si>
    <t>MRT70482</t>
  </si>
  <si>
    <t>Pony Hand Puppet </t>
  </si>
  <si>
    <t>MRT70480</t>
  </si>
  <si>
    <t>HOT WATER BOTTLE COVER/PJ CASES</t>
  </si>
  <si>
    <t>Bear Hot Water Bottle/PJ Case  </t>
  </si>
  <si>
    <t>39cm</t>
  </si>
  <si>
    <t>MRT21771-J</t>
  </si>
  <si>
    <t>Bunny Hot Water Bottle/PJ Case Brown </t>
  </si>
  <si>
    <t>MRT22476A-J</t>
  </si>
  <si>
    <t>Bunny Hot Water Bottle/PJ Case Cream</t>
  </si>
  <si>
    <t>MRT22476B-JB</t>
  </si>
  <si>
    <t>Elephant Hot Water Bottle/PJ Case</t>
  </si>
  <si>
    <t>MRT30147-J</t>
  </si>
  <si>
    <t>Highland Coo Hotwater Bottle/PJ Case Brown</t>
  </si>
  <si>
    <t>MRT30042</t>
  </si>
  <si>
    <t>Highland Coo Hotwater Bottle/PJ Case Cream </t>
  </si>
  <si>
    <t>MRT30042C</t>
  </si>
  <si>
    <t>Highland Coo Hotwater Bottle/PJ Case Rainbow </t>
  </si>
  <si>
    <t>MRT300424</t>
  </si>
  <si>
    <t>Sheep Hot Water Bottle/PJ Case</t>
  </si>
  <si>
    <t>MRT21338-J</t>
  </si>
  <si>
    <t>Cream Bear Hot Water Bottle/PJ Case – NEW</t>
  </si>
  <si>
    <t>Fox Hot Water Bottle/PJ Case</t>
  </si>
  <si>
    <t>MRT80073-J</t>
  </si>
  <si>
    <t>Unicorn Hot Water Bottle PJ/Case</t>
  </si>
  <si>
    <t>MRT90264-J</t>
  </si>
  <si>
    <t>SCARVES</t>
  </si>
  <si>
    <t>Bunny Scarf Brown </t>
  </si>
  <si>
    <t>MRT20316R2</t>
  </si>
  <si>
    <t>Bunny Scarf Cream </t>
  </si>
  <si>
    <t>MRT20316R1</t>
  </si>
  <si>
    <t>Elephant Scarf   </t>
  </si>
  <si>
    <t>MRT30144</t>
  </si>
  <si>
    <t>Highland Coo Scarf Brown</t>
  </si>
  <si>
    <t>MRT30041</t>
  </si>
  <si>
    <t>Highland Coo Scarf Cream </t>
  </si>
  <si>
    <t>MRT30041C</t>
  </si>
  <si>
    <t>Sheep Scarf</t>
  </si>
  <si>
    <t>MRT20316</t>
  </si>
  <si>
    <t>Fox Scarf</t>
  </si>
  <si>
    <t>MRT80070-90CM</t>
  </si>
  <si>
    <t>DOORSTOPS</t>
  </si>
  <si>
    <t>Unicorn Door Stop</t>
  </si>
  <si>
    <t>MRT70469-25</t>
  </si>
  <si>
    <t>Bunny Door Stop Cream</t>
  </si>
  <si>
    <t>MRT70466B</t>
  </si>
  <si>
    <t>Small Gift Bag</t>
  </si>
  <si>
    <t>H - 13cm </t>
  </si>
  <si>
    <t>GB-SML</t>
  </si>
  <si>
    <t>Large Gift Bag </t>
  </si>
  <si>
    <t>H - 34cm </t>
  </si>
  <si>
    <t>GB-LAR</t>
  </si>
  <si>
    <t>Pop Up Box 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</si>
  <si>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</si>
  <si>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</si>
  <si>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</si>
  <si>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</si>
  <si>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</si>
  <si>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</si>
  <si>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</si>
  <si>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LARGEBOX</t>
  </si>
  <si>
    <t>75  x 50cm</t>
  </si>
  <si>
    <t>GB-TISSUE</t>
  </si>
  <si>
    <t>5cm</t>
  </si>
  <si>
    <t>GB-STICKERS</t>
  </si>
  <si>
    <t>FSDUONLY</t>
  </si>
  <si>
    <t>XXL Highland Coo Brown – made to order</t>
  </si>
  <si>
    <t>GAY PRIDE FSDU: Includes 12 Gay Pride Bears, 12 Gay Pride Cats &amp; 12 Gay Pride Puppy Dogs FREE POS AND FREE FSDU</t>
  </si>
  <si>
    <t>STANDING DISPLAY UNIT DEALS</t>
  </si>
  <si>
    <t>Sheep Pillow with Velcro</t>
  </si>
  <si>
    <t>Bunny Hand Puppet Brown  </t>
  </si>
  <si>
    <t>PACKAGING</t>
  </si>
  <si>
    <t>Pg Ref</t>
  </si>
  <si>
    <r>
      <t xml:space="preserve">EAR MUFFS        </t>
    </r>
    <r>
      <rPr>
        <sz val="12"/>
        <color theme="1"/>
        <rFont val="Calibri"/>
        <family val="2"/>
        <scheme val="minor"/>
      </rPr>
      <t> </t>
    </r>
  </si>
  <si>
    <t>Price ex VAT</t>
  </si>
  <si>
    <t>RRP inc VAT</t>
  </si>
  <si>
    <t>Qty</t>
  </si>
  <si>
    <t>Total Order</t>
  </si>
  <si>
    <t>Jomanda Tissue Paper - per sheet</t>
  </si>
  <si>
    <t>Jomanda Stickers - each</t>
  </si>
  <si>
    <t>JOMANDA ORDER FORM 2022</t>
  </si>
  <si>
    <t>CUSTOMER:</t>
  </si>
  <si>
    <t xml:space="preserve">Please order items in a minimum quantity of 2, excluding large toys </t>
  </si>
  <si>
    <t>No minimum order value, plus carriage:</t>
  </si>
  <si>
    <t>Economy Delivery (3-4 days) - £10 / Next Working Day - £15 / Next Day Saturday - £20</t>
  </si>
  <si>
    <t xml:space="preserve">Carriage paid on orders over £200 - UK only </t>
  </si>
  <si>
    <t>Pro forma invoice on first order, goods will be dispatched on receipt of payment</t>
  </si>
  <si>
    <t>NEW CUSTOMER DETAILS</t>
  </si>
  <si>
    <t>Customer:</t>
  </si>
  <si>
    <t>Telephone:</t>
  </si>
  <si>
    <t>Address:</t>
  </si>
  <si>
    <t>Email:</t>
  </si>
  <si>
    <t>Website:</t>
  </si>
  <si>
    <t xml:space="preserve">VAT No: </t>
  </si>
  <si>
    <t>Postcode:</t>
  </si>
  <si>
    <t>Agent:</t>
  </si>
  <si>
    <t>Delivery Address If Different From Above:</t>
  </si>
  <si>
    <t>Special Instructions/Other Info:</t>
  </si>
  <si>
    <t>Unit 14 Park Farm Business Units, Skeffington, Leicester LE7 9FN</t>
  </si>
  <si>
    <t>Telephone: 0116 259 9800   Email: josales@jomanda.co.uk</t>
  </si>
  <si>
    <t xml:space="preserve">Facebook/Instagram/Twitter: @JomandaSheep  #SofterThanASoftThing </t>
  </si>
  <si>
    <r>
      <t xml:space="preserve">HIGHLAND COW FSDU: Includes 12 Brown Mini Cows, 12 Rainbow Mini Cows, 12 Cream Mini Cows, 36 Pop Up Boxes  </t>
    </r>
    <r>
      <rPr>
        <i/>
        <sz val="10"/>
        <color theme="1"/>
        <rFont val="Calibri"/>
        <family val="2"/>
        <scheme val="minor"/>
      </rPr>
      <t>FREE FSDU</t>
    </r>
  </si>
  <si>
    <t>TOTAL ORDER</t>
  </si>
  <si>
    <t>FSDU (Free with orders over £500)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</si>
</sst>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2" tint="-0.749992370372631"/>
      <name val="Calibri"/>
      <family val="2"/>
      <scheme val="minor"/>
    </font>
    <font>
      <sz val="9"/>
      <color theme="2" tint="-0.749992370372631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b/>
      <u/>
      <sz val="18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sz val="9"/>
      <color theme="2" tint="-0.749992370372631"/>
      <name val="Calibri"/>
      <family val="2"/>
    </font>
    <font>
      <b/>
      <sz val="10"/>
      <color theme="1"/>
      <name val="Calibri"/>
      <family val="2"/>
      <scheme val="minor"/>
    </font>
    <font>
      <sz val="8"/>
      <color theme="2" tint="-0.749992370372631"/>
      <name val="Arial"/>
      <family val="2"/>
    </font>
    <font>
      <b/>
      <sz val="20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5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10" fillId="2" borderId="0" xfId="1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1" fontId="10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9" fontId="1" fillId="0" borderId="0" xfId="2" applyNumberFormat="1" applyBorder="1"/>
    <xf numFmtId="0" fontId="8" fillId="0" borderId="0" xfId="0" applyFont="1" applyBorder="1"/>
    <xf numFmtId="1" fontId="1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7" fillId="2" borderId="0" xfId="0" applyFont="1" applyFill="1" applyBorder="1"/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5" fillId="0" borderId="0" xfId="0" applyFont="1" applyBorder="1"/>
    <xf numFmtId="0" fontId="13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right" vertical="center"/>
    </xf>
    <xf numFmtId="1" fontId="16" fillId="2" borderId="2" xfId="1" applyNumberFormat="1" applyFont="1" applyFill="1" applyBorder="1" applyAlignment="1"/>
    <xf numFmtId="1" fontId="7" fillId="2" borderId="0" xfId="1" applyNumberFormat="1" applyFont="1" applyFill="1" applyBorder="1" applyAlignment="1">
      <alignment horizontal="left" vertical="center"/>
    </xf>
    <xf numFmtId="1" fontId="4" fillId="0" borderId="2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15" xfId="0" applyNumberFormat="1" applyFont="1" applyBorder="1" applyAlignment="1">
      <alignment horizontal="right" vertical="center"/>
    </xf>
    <xf numFmtId="1" fontId="14" fillId="0" borderId="10" xfId="0" applyNumberFormat="1" applyFont="1" applyBorder="1" applyAlignment="1">
      <alignment horizontal="right" vertical="center"/>
    </xf>
    <xf numFmtId="1" fontId="2" fillId="0" borderId="10" xfId="0" applyNumberFormat="1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1" fontId="8" fillId="0" borderId="3" xfId="0" applyNumberFormat="1" applyFont="1" applyBorder="1" applyAlignment="1">
      <alignment horizontal="left" vertical="center"/>
    </xf>
    <xf numFmtId="1" fontId="8" fillId="0" borderId="0" xfId="0" applyNumberFormat="1" applyFont="1" applyBorder="1"/>
    <xf numFmtId="1" fontId="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3">
    <cellStyle name="Normal" xfId="0" builtinId="0"/>
    <cellStyle name="Normal 4" xfId="2" xr:uid="{558C623E-58C6-4812-A3B1-F285BB073F7D}"/>
    <cellStyle name="Normal_Sheet2" xfId="1" xr:uid="{AD1C9D3E-19FD-4C76-AF42-A3A7C938A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34926</xdr:colOff>
      <xdr:row>206</xdr:row>
      <xdr:rowOff>139456</xdr:rowOff>
    </xdr:from>
    <xdr:to>
      <xdr:col>3</xdr:col>
      <xdr:colOff>196850</xdr:colOff>
      <xdr:row>208</xdr:row>
      <xdr:rowOff>298358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7F95ED-00B2-4B03-85A1-29B1C0D8C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551" y="42268531"/>
          <a:ext cx="800099" cy="806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109B-A6CE-4E7F-9494-C0553DCC0F1F}">
  <sheetPr>
    <pageSetUpPr fitToPage="1"/>
  </sheetPr>
  <dimension ref="A1:K220"/>
  <sheetViews>
    <sheetView tabSelected="1" zoomScaleNormal="100" workbookViewId="0">
      <selection activeCell="D5" sqref="D5"/>
    </sheetView>
  </sheetViews>
  <sheetFormatPr defaultColWidth="17.54296875" defaultRowHeight="14.5" x14ac:dyDescent="0.35"/>
  <cols>
    <col min="1" max="1" width="6.7265625" style="2" customWidth="1"/>
    <col min="2" max="2" width="56.81640625" style="2" customWidth="1"/>
    <col min="3" max="3" width="9.54296875" style="2" customWidth="1"/>
    <col min="4" max="4" width="9.54296875" style="103" customWidth="1"/>
    <col min="5" max="5" width="12.81640625" style="2" customWidth="1"/>
    <col min="6" max="6" width="10.26953125" style="2" customWidth="1"/>
    <col min="7" max="7" width="15.453125" style="2" customWidth="1"/>
    <col min="8" max="8" width="17" style="2" customWidth="1"/>
    <col min="9" max="16384" width="17.54296875" style="2"/>
  </cols>
  <sheetData>
    <row r="1" spans="1:8" s="19" customFormat="1" ht="54" customHeight="1" x14ac:dyDescent="0.6">
      <c r="A1" s="24" t="s">
        <v>369</v>
      </c>
      <c r="B1" s="76"/>
      <c r="C1" s="25"/>
      <c r="D1" s="85" t="s">
        <v>370</v>
      </c>
      <c r="E1" s="17"/>
      <c r="F1" s="17"/>
      <c r="G1" s="17"/>
      <c r="H1" s="18"/>
    </row>
    <row r="2" spans="1:8" s="27" customFormat="1" ht="20.25" customHeight="1" thickBot="1" x14ac:dyDescent="0.4">
      <c r="A2" s="26" t="s">
        <v>371</v>
      </c>
      <c r="C2" s="28"/>
      <c r="D2" s="86"/>
      <c r="E2" s="29"/>
      <c r="F2" s="30"/>
      <c r="G2" s="30"/>
      <c r="H2" s="29"/>
    </row>
    <row r="3" spans="1:8" s="31" customFormat="1" ht="33" customHeight="1" thickBot="1" x14ac:dyDescent="0.4">
      <c r="A3" s="77" t="s">
        <v>361</v>
      </c>
      <c r="B3" s="73" t="s">
        <v>0</v>
      </c>
      <c r="C3" s="74" t="s">
        <v>363</v>
      </c>
      <c r="D3" s="87" t="s">
        <v>365</v>
      </c>
      <c r="E3" s="74" t="s">
        <v>366</v>
      </c>
      <c r="F3" s="74" t="s">
        <v>364</v>
      </c>
      <c r="G3" s="73" t="s">
        <v>1</v>
      </c>
      <c r="H3" s="75" t="s">
        <v>2</v>
      </c>
    </row>
    <row r="4" spans="1:8" s="20" customFormat="1" ht="18" customHeight="1" x14ac:dyDescent="0.35">
      <c r="A4" s="78"/>
      <c r="B4" s="57" t="s">
        <v>3</v>
      </c>
      <c r="C4" s="66"/>
      <c r="D4" s="88"/>
      <c r="E4" s="66"/>
      <c r="F4" s="66"/>
      <c r="G4" s="66"/>
      <c r="H4" s="60"/>
    </row>
    <row r="5" spans="1:8" s="20" customFormat="1" ht="13" x14ac:dyDescent="0.35">
      <c r="A5" s="79"/>
      <c r="B5" s="15" t="s">
        <v>4</v>
      </c>
      <c r="C5" s="13">
        <v>3.35</v>
      </c>
      <c r="D5" s="89"/>
      <c r="E5" s="13">
        <f>D5*C5</f>
        <v>0</v>
      </c>
      <c r="F5" s="13">
        <v>8</v>
      </c>
      <c r="G5" s="14" t="s">
        <v>5</v>
      </c>
      <c r="H5" s="61" t="s">
        <v>6</v>
      </c>
    </row>
    <row r="6" spans="1:8" s="20" customFormat="1" ht="13" x14ac:dyDescent="0.35">
      <c r="A6" s="80">
        <v>28</v>
      </c>
      <c r="B6" s="15" t="s">
        <v>7</v>
      </c>
      <c r="C6" s="13">
        <v>5.85</v>
      </c>
      <c r="D6" s="89"/>
      <c r="E6" s="13">
        <f>D6*C6</f>
        <v>0</v>
      </c>
      <c r="F6" s="13">
        <v>14</v>
      </c>
      <c r="G6" s="14" t="s">
        <v>8</v>
      </c>
      <c r="H6" s="61" t="s">
        <v>9</v>
      </c>
    </row>
    <row r="7" spans="1:8" s="20" customFormat="1" ht="13.5" thickBot="1" x14ac:dyDescent="0.4">
      <c r="A7" s="81">
        <v>34</v>
      </c>
      <c r="B7" s="62" t="s">
        <v>10</v>
      </c>
      <c r="C7" s="63">
        <v>5.85</v>
      </c>
      <c r="D7" s="90"/>
      <c r="E7" s="63">
        <f>C7*D7</f>
        <v>0</v>
      </c>
      <c r="F7" s="63">
        <v>14</v>
      </c>
      <c r="G7" s="64" t="s">
        <v>11</v>
      </c>
      <c r="H7" s="65" t="s">
        <v>12</v>
      </c>
    </row>
    <row r="8" spans="1:8" s="20" customFormat="1" ht="18" customHeight="1" x14ac:dyDescent="0.35">
      <c r="A8" s="78"/>
      <c r="B8" s="57" t="s">
        <v>13</v>
      </c>
      <c r="C8" s="58"/>
      <c r="D8" s="91"/>
      <c r="E8" s="58"/>
      <c r="F8" s="58"/>
      <c r="G8" s="59"/>
      <c r="H8" s="60"/>
    </row>
    <row r="9" spans="1:8" s="20" customFormat="1" ht="13" x14ac:dyDescent="0.35">
      <c r="A9" s="80">
        <v>16</v>
      </c>
      <c r="B9" s="15" t="s">
        <v>14</v>
      </c>
      <c r="C9" s="13">
        <v>3.35</v>
      </c>
      <c r="D9" s="89"/>
      <c r="E9" s="13">
        <f t="shared" ref="E9:E17" si="0">D9*C9</f>
        <v>0</v>
      </c>
      <c r="F9" s="13">
        <v>8</v>
      </c>
      <c r="G9" s="14" t="s">
        <v>15</v>
      </c>
      <c r="H9" s="61" t="s">
        <v>16</v>
      </c>
    </row>
    <row r="10" spans="1:8" s="20" customFormat="1" ht="13" x14ac:dyDescent="0.35">
      <c r="A10" s="80">
        <v>19</v>
      </c>
      <c r="B10" s="15" t="s">
        <v>17</v>
      </c>
      <c r="C10" s="13">
        <v>3.35</v>
      </c>
      <c r="D10" s="89"/>
      <c r="E10" s="13">
        <f t="shared" si="0"/>
        <v>0</v>
      </c>
      <c r="F10" s="13">
        <v>8</v>
      </c>
      <c r="G10" s="14" t="s">
        <v>15</v>
      </c>
      <c r="H10" s="61" t="s">
        <v>18</v>
      </c>
    </row>
    <row r="11" spans="1:8" s="20" customFormat="1" ht="13" x14ac:dyDescent="0.35">
      <c r="A11" s="80">
        <v>20</v>
      </c>
      <c r="B11" s="15" t="s">
        <v>19</v>
      </c>
      <c r="C11" s="13">
        <v>5.85</v>
      </c>
      <c r="D11" s="89"/>
      <c r="E11" s="13">
        <f t="shared" si="0"/>
        <v>0</v>
      </c>
      <c r="F11" s="13">
        <v>14</v>
      </c>
      <c r="G11" s="14" t="s">
        <v>20</v>
      </c>
      <c r="H11" s="61" t="s">
        <v>21</v>
      </c>
    </row>
    <row r="12" spans="1:8" s="20" customFormat="1" ht="13" x14ac:dyDescent="0.35">
      <c r="A12" s="80">
        <v>20</v>
      </c>
      <c r="B12" s="15" t="s">
        <v>22</v>
      </c>
      <c r="C12" s="13">
        <v>5.85</v>
      </c>
      <c r="D12" s="89"/>
      <c r="E12" s="13">
        <f t="shared" si="0"/>
        <v>0</v>
      </c>
      <c r="F12" s="13">
        <v>14</v>
      </c>
      <c r="G12" s="14" t="s">
        <v>20</v>
      </c>
      <c r="H12" s="61" t="s">
        <v>23</v>
      </c>
    </row>
    <row r="13" spans="1:8" s="20" customFormat="1" ht="13" x14ac:dyDescent="0.35">
      <c r="A13" s="80">
        <v>16</v>
      </c>
      <c r="B13" s="15" t="s">
        <v>24</v>
      </c>
      <c r="C13" s="13">
        <v>5.85</v>
      </c>
      <c r="D13" s="89"/>
      <c r="E13" s="13">
        <f t="shared" si="0"/>
        <v>0</v>
      </c>
      <c r="F13" s="13">
        <v>14</v>
      </c>
      <c r="G13" s="14" t="s">
        <v>20</v>
      </c>
      <c r="H13" s="61" t="s">
        <v>25</v>
      </c>
    </row>
    <row r="14" spans="1:8" s="20" customFormat="1" ht="13" x14ac:dyDescent="0.35">
      <c r="A14" s="80">
        <v>19</v>
      </c>
      <c r="B14" s="15" t="s">
        <v>26</v>
      </c>
      <c r="C14" s="13">
        <v>5.85</v>
      </c>
      <c r="D14" s="89"/>
      <c r="E14" s="13">
        <f t="shared" si="0"/>
        <v>0</v>
      </c>
      <c r="F14" s="13">
        <v>14</v>
      </c>
      <c r="G14" s="14" t="s">
        <v>20</v>
      </c>
      <c r="H14" s="61" t="s">
        <v>27</v>
      </c>
    </row>
    <row r="15" spans="1:8" s="20" customFormat="1" ht="13" x14ac:dyDescent="0.35">
      <c r="A15" s="80" t="s">
        <v>28</v>
      </c>
      <c r="B15" s="15" t="s">
        <v>29</v>
      </c>
      <c r="C15" s="13">
        <v>5.85</v>
      </c>
      <c r="D15" s="89"/>
      <c r="E15" s="13">
        <f t="shared" si="0"/>
        <v>0</v>
      </c>
      <c r="F15" s="13">
        <v>14</v>
      </c>
      <c r="G15" s="14" t="s">
        <v>20</v>
      </c>
      <c r="H15" s="61" t="s">
        <v>30</v>
      </c>
    </row>
    <row r="16" spans="1:8" s="20" customFormat="1" ht="13" x14ac:dyDescent="0.35">
      <c r="A16" s="80" t="s">
        <v>28</v>
      </c>
      <c r="B16" s="15" t="s">
        <v>31</v>
      </c>
      <c r="C16" s="13">
        <v>5.85</v>
      </c>
      <c r="D16" s="89"/>
      <c r="E16" s="13">
        <f t="shared" si="0"/>
        <v>0</v>
      </c>
      <c r="F16" s="13">
        <v>14</v>
      </c>
      <c r="G16" s="14" t="s">
        <v>20</v>
      </c>
      <c r="H16" s="61" t="s">
        <v>32</v>
      </c>
    </row>
    <row r="17" spans="1:8" s="20" customFormat="1" ht="13" x14ac:dyDescent="0.35">
      <c r="A17" s="80">
        <v>16</v>
      </c>
      <c r="B17" s="15" t="s">
        <v>33</v>
      </c>
      <c r="C17" s="13">
        <v>12.5</v>
      </c>
      <c r="D17" s="89"/>
      <c r="E17" s="13">
        <f t="shared" si="0"/>
        <v>0</v>
      </c>
      <c r="F17" s="13">
        <v>30</v>
      </c>
      <c r="G17" s="14" t="s">
        <v>34</v>
      </c>
      <c r="H17" s="61" t="s">
        <v>35</v>
      </c>
    </row>
    <row r="18" spans="1:8" s="20" customFormat="1" ht="13.5" thickBot="1" x14ac:dyDescent="0.4">
      <c r="A18" s="81">
        <v>19</v>
      </c>
      <c r="B18" s="62" t="s">
        <v>36</v>
      </c>
      <c r="C18" s="63">
        <v>12.5</v>
      </c>
      <c r="D18" s="90"/>
      <c r="E18" s="63">
        <f>C18*D18</f>
        <v>0</v>
      </c>
      <c r="F18" s="63">
        <v>30</v>
      </c>
      <c r="G18" s="64" t="s">
        <v>37</v>
      </c>
      <c r="H18" s="65" t="s">
        <v>38</v>
      </c>
    </row>
    <row r="19" spans="1:8" s="20" customFormat="1" ht="18.75" customHeight="1" x14ac:dyDescent="0.35">
      <c r="A19" s="78"/>
      <c r="B19" s="57" t="s">
        <v>39</v>
      </c>
      <c r="C19" s="58"/>
      <c r="D19" s="91"/>
      <c r="E19" s="58"/>
      <c r="F19" s="58"/>
      <c r="G19" s="59"/>
      <c r="H19" s="60"/>
    </row>
    <row r="20" spans="1:8" s="20" customFormat="1" ht="13" x14ac:dyDescent="0.35">
      <c r="A20" s="80">
        <v>32</v>
      </c>
      <c r="B20" s="15" t="s">
        <v>40</v>
      </c>
      <c r="C20" s="13">
        <v>3.35</v>
      </c>
      <c r="D20" s="89"/>
      <c r="E20" s="13">
        <f>D20*C20</f>
        <v>0</v>
      </c>
      <c r="F20" s="13">
        <v>8</v>
      </c>
      <c r="G20" s="14" t="s">
        <v>41</v>
      </c>
      <c r="H20" s="61" t="s">
        <v>42</v>
      </c>
    </row>
    <row r="21" spans="1:8" s="20" customFormat="1" ht="13.5" thickBot="1" x14ac:dyDescent="0.4">
      <c r="A21" s="81">
        <v>32</v>
      </c>
      <c r="B21" s="62" t="s">
        <v>43</v>
      </c>
      <c r="C21" s="63">
        <v>7.95</v>
      </c>
      <c r="D21" s="90"/>
      <c r="E21" s="63">
        <f>C21*D21</f>
        <v>0</v>
      </c>
      <c r="F21" s="63">
        <v>19</v>
      </c>
      <c r="G21" s="64" t="s">
        <v>44</v>
      </c>
      <c r="H21" s="65" t="s">
        <v>45</v>
      </c>
    </row>
    <row r="22" spans="1:8" s="20" customFormat="1" ht="18" customHeight="1" x14ac:dyDescent="0.35">
      <c r="A22" s="78"/>
      <c r="B22" s="57" t="s">
        <v>46</v>
      </c>
      <c r="C22" s="58"/>
      <c r="D22" s="91"/>
      <c r="E22" s="58"/>
      <c r="F22" s="58"/>
      <c r="G22" s="59"/>
      <c r="H22" s="60"/>
    </row>
    <row r="23" spans="1:8" s="20" customFormat="1" ht="13" x14ac:dyDescent="0.35">
      <c r="A23" s="80">
        <v>24</v>
      </c>
      <c r="B23" s="15" t="s">
        <v>47</v>
      </c>
      <c r="C23" s="13">
        <v>3.35</v>
      </c>
      <c r="D23" s="89"/>
      <c r="E23" s="13">
        <f>D23*C23</f>
        <v>0</v>
      </c>
      <c r="F23" s="13">
        <v>8</v>
      </c>
      <c r="G23" s="14" t="s">
        <v>48</v>
      </c>
      <c r="H23" s="61" t="s">
        <v>49</v>
      </c>
    </row>
    <row r="24" spans="1:8" s="20" customFormat="1" ht="13.5" thickBot="1" x14ac:dyDescent="0.4">
      <c r="A24" s="81">
        <v>24</v>
      </c>
      <c r="B24" s="62" t="s">
        <v>50</v>
      </c>
      <c r="C24" s="63">
        <v>7.3</v>
      </c>
      <c r="D24" s="90"/>
      <c r="E24" s="63">
        <f>C24*D24</f>
        <v>0</v>
      </c>
      <c r="F24" s="63">
        <v>17.5</v>
      </c>
      <c r="G24" s="64" t="s">
        <v>51</v>
      </c>
      <c r="H24" s="65" t="s">
        <v>52</v>
      </c>
    </row>
    <row r="25" spans="1:8" s="20" customFormat="1" ht="18" customHeight="1" x14ac:dyDescent="0.35">
      <c r="A25" s="78"/>
      <c r="B25" s="57" t="s">
        <v>53</v>
      </c>
      <c r="C25" s="58"/>
      <c r="D25" s="91"/>
      <c r="E25" s="58"/>
      <c r="F25" s="58"/>
      <c r="G25" s="59"/>
      <c r="H25" s="60"/>
    </row>
    <row r="26" spans="1:8" s="20" customFormat="1" ht="13" x14ac:dyDescent="0.35">
      <c r="A26" s="80">
        <v>30</v>
      </c>
      <c r="B26" s="15" t="s">
        <v>54</v>
      </c>
      <c r="C26" s="13">
        <v>3.35</v>
      </c>
      <c r="D26" s="89"/>
      <c r="E26" s="13"/>
      <c r="F26" s="13">
        <v>8</v>
      </c>
      <c r="G26" s="14" t="s">
        <v>55</v>
      </c>
      <c r="H26" s="61" t="s">
        <v>56</v>
      </c>
    </row>
    <row r="27" spans="1:8" s="20" customFormat="1" ht="13.5" thickBot="1" x14ac:dyDescent="0.4">
      <c r="A27" s="81">
        <v>30</v>
      </c>
      <c r="B27" s="62" t="s">
        <v>57</v>
      </c>
      <c r="C27" s="63">
        <v>5.85</v>
      </c>
      <c r="D27" s="90"/>
      <c r="E27" s="63">
        <f>C27*D27</f>
        <v>0</v>
      </c>
      <c r="F27" s="63">
        <v>14</v>
      </c>
      <c r="G27" s="64" t="s">
        <v>11</v>
      </c>
      <c r="H27" s="65" t="s">
        <v>58</v>
      </c>
    </row>
    <row r="28" spans="1:8" s="20" customFormat="1" ht="18" customHeight="1" x14ac:dyDescent="0.35">
      <c r="A28" s="78"/>
      <c r="B28" s="57" t="s">
        <v>59</v>
      </c>
      <c r="C28" s="58"/>
      <c r="D28" s="91"/>
      <c r="E28" s="58"/>
      <c r="F28" s="58"/>
      <c r="G28" s="59"/>
      <c r="H28" s="60"/>
    </row>
    <row r="29" spans="1:8" s="20" customFormat="1" ht="13" x14ac:dyDescent="0.35">
      <c r="A29" s="80">
        <v>4</v>
      </c>
      <c r="B29" s="15" t="s">
        <v>60</v>
      </c>
      <c r="C29" s="13">
        <v>3.35</v>
      </c>
      <c r="D29" s="89"/>
      <c r="E29" s="13">
        <f t="shared" ref="E29:E37" si="1">D29*C29</f>
        <v>0</v>
      </c>
      <c r="F29" s="13">
        <v>8</v>
      </c>
      <c r="G29" s="14" t="s">
        <v>5</v>
      </c>
      <c r="H29" s="61" t="s">
        <v>61</v>
      </c>
    </row>
    <row r="30" spans="1:8" s="20" customFormat="1" ht="13" x14ac:dyDescent="0.35">
      <c r="A30" s="80">
        <v>10</v>
      </c>
      <c r="B30" s="15" t="s">
        <v>62</v>
      </c>
      <c r="C30" s="13">
        <v>3.35</v>
      </c>
      <c r="D30" s="89"/>
      <c r="E30" s="13">
        <f t="shared" si="1"/>
        <v>0</v>
      </c>
      <c r="F30" s="13">
        <v>8</v>
      </c>
      <c r="G30" s="14" t="s">
        <v>5</v>
      </c>
      <c r="H30" s="61" t="s">
        <v>63</v>
      </c>
    </row>
    <row r="31" spans="1:8" s="20" customFormat="1" ht="13" x14ac:dyDescent="0.35">
      <c r="A31" s="80">
        <v>11</v>
      </c>
      <c r="B31" s="15" t="s">
        <v>64</v>
      </c>
      <c r="C31" s="13">
        <v>3.35</v>
      </c>
      <c r="D31" s="89"/>
      <c r="E31" s="13">
        <f t="shared" si="1"/>
        <v>0</v>
      </c>
      <c r="F31" s="13">
        <v>8</v>
      </c>
      <c r="G31" s="14" t="s">
        <v>5</v>
      </c>
      <c r="H31" s="61" t="s">
        <v>65</v>
      </c>
    </row>
    <row r="32" spans="1:8" s="20" customFormat="1" ht="13" x14ac:dyDescent="0.35">
      <c r="A32" s="80">
        <v>4</v>
      </c>
      <c r="B32" s="15" t="s">
        <v>66</v>
      </c>
      <c r="C32" s="13">
        <v>7.95</v>
      </c>
      <c r="D32" s="89"/>
      <c r="E32" s="13">
        <f t="shared" si="1"/>
        <v>0</v>
      </c>
      <c r="F32" s="13">
        <v>19</v>
      </c>
      <c r="G32" s="14" t="s">
        <v>11</v>
      </c>
      <c r="H32" s="61" t="s">
        <v>67</v>
      </c>
    </row>
    <row r="33" spans="1:8" s="20" customFormat="1" ht="13" x14ac:dyDescent="0.35">
      <c r="A33" s="80">
        <v>10</v>
      </c>
      <c r="B33" s="15" t="s">
        <v>68</v>
      </c>
      <c r="C33" s="13">
        <v>7.95</v>
      </c>
      <c r="D33" s="89"/>
      <c r="E33" s="13">
        <f t="shared" si="1"/>
        <v>0</v>
      </c>
      <c r="F33" s="13">
        <v>19</v>
      </c>
      <c r="G33" s="14" t="s">
        <v>11</v>
      </c>
      <c r="H33" s="61" t="s">
        <v>69</v>
      </c>
    </row>
    <row r="34" spans="1:8" s="20" customFormat="1" ht="13" x14ac:dyDescent="0.35">
      <c r="A34" s="80">
        <v>11</v>
      </c>
      <c r="B34" s="15" t="s">
        <v>70</v>
      </c>
      <c r="C34" s="13">
        <v>7.95</v>
      </c>
      <c r="D34" s="89"/>
      <c r="E34" s="13">
        <f t="shared" si="1"/>
        <v>0</v>
      </c>
      <c r="F34" s="13">
        <v>19</v>
      </c>
      <c r="G34" s="14" t="s">
        <v>44</v>
      </c>
      <c r="H34" s="61" t="s">
        <v>71</v>
      </c>
    </row>
    <row r="35" spans="1:8" s="20" customFormat="1" ht="13" x14ac:dyDescent="0.35">
      <c r="A35" s="80">
        <v>4</v>
      </c>
      <c r="B35" s="15" t="s">
        <v>72</v>
      </c>
      <c r="C35" s="13">
        <v>13.55</v>
      </c>
      <c r="D35" s="89"/>
      <c r="E35" s="13">
        <f t="shared" si="1"/>
        <v>0</v>
      </c>
      <c r="F35" s="13">
        <v>32.5</v>
      </c>
      <c r="G35" s="14" t="s">
        <v>73</v>
      </c>
      <c r="H35" s="61" t="s">
        <v>74</v>
      </c>
    </row>
    <row r="36" spans="1:8" s="20" customFormat="1" ht="13" x14ac:dyDescent="0.35">
      <c r="A36" s="80">
        <v>10</v>
      </c>
      <c r="B36" s="15" t="s">
        <v>75</v>
      </c>
      <c r="C36" s="13">
        <v>13.55</v>
      </c>
      <c r="D36" s="89"/>
      <c r="E36" s="13">
        <f t="shared" si="1"/>
        <v>0</v>
      </c>
      <c r="F36" s="13">
        <v>32.5</v>
      </c>
      <c r="G36" s="14" t="s">
        <v>73</v>
      </c>
      <c r="H36" s="61" t="s">
        <v>76</v>
      </c>
    </row>
    <row r="37" spans="1:8" s="20" customFormat="1" ht="13" x14ac:dyDescent="0.35">
      <c r="A37" s="80">
        <v>11</v>
      </c>
      <c r="B37" s="15" t="s">
        <v>77</v>
      </c>
      <c r="C37" s="13">
        <v>13.55</v>
      </c>
      <c r="D37" s="89"/>
      <c r="E37" s="13">
        <f t="shared" si="1"/>
        <v>0</v>
      </c>
      <c r="F37" s="13">
        <v>32.5</v>
      </c>
      <c r="G37" s="14" t="s">
        <v>73</v>
      </c>
      <c r="H37" s="61" t="s">
        <v>78</v>
      </c>
    </row>
    <row r="38" spans="1:8" s="20" customFormat="1" ht="13.5" thickBot="1" x14ac:dyDescent="0.4">
      <c r="A38" s="81">
        <v>4</v>
      </c>
      <c r="B38" s="62" t="s">
        <v>355</v>
      </c>
      <c r="C38" s="63">
        <v>333</v>
      </c>
      <c r="D38" s="90"/>
      <c r="E38" s="63">
        <f>C38*D38</f>
        <v>0</v>
      </c>
      <c r="F38" s="63">
        <v>799</v>
      </c>
      <c r="G38" s="64" t="s">
        <v>79</v>
      </c>
      <c r="H38" s="65" t="s">
        <v>80</v>
      </c>
    </row>
    <row r="39" spans="1:8" s="20" customFormat="1" ht="18" customHeight="1" x14ac:dyDescent="0.35">
      <c r="A39" s="78"/>
      <c r="B39" s="57" t="s">
        <v>81</v>
      </c>
      <c r="C39" s="58"/>
      <c r="D39" s="91"/>
      <c r="E39" s="58"/>
      <c r="F39" s="58"/>
      <c r="G39" s="59"/>
      <c r="H39" s="60"/>
    </row>
    <row r="40" spans="1:8" s="20" customFormat="1" ht="13" x14ac:dyDescent="0.35">
      <c r="A40" s="80">
        <v>32</v>
      </c>
      <c r="B40" s="15" t="s">
        <v>82</v>
      </c>
      <c r="C40" s="13">
        <v>3.35</v>
      </c>
      <c r="D40" s="89"/>
      <c r="E40" s="13">
        <f t="shared" ref="E40:E50" si="2">D40*C40</f>
        <v>0</v>
      </c>
      <c r="F40" s="13">
        <v>8</v>
      </c>
      <c r="G40" s="14" t="s">
        <v>41</v>
      </c>
      <c r="H40" s="61" t="s">
        <v>83</v>
      </c>
    </row>
    <row r="41" spans="1:8" s="20" customFormat="1" ht="13" x14ac:dyDescent="0.35">
      <c r="A41" s="80">
        <v>32</v>
      </c>
      <c r="B41" s="15" t="s">
        <v>84</v>
      </c>
      <c r="C41" s="13">
        <v>3.35</v>
      </c>
      <c r="D41" s="89"/>
      <c r="E41" s="13">
        <f t="shared" si="2"/>
        <v>0</v>
      </c>
      <c r="F41" s="13">
        <v>8</v>
      </c>
      <c r="G41" s="14" t="s">
        <v>48</v>
      </c>
      <c r="H41" s="61" t="s">
        <v>85</v>
      </c>
    </row>
    <row r="42" spans="1:8" s="20" customFormat="1" ht="13" x14ac:dyDescent="0.35">
      <c r="A42" s="80">
        <v>33</v>
      </c>
      <c r="B42" s="15" t="s">
        <v>86</v>
      </c>
      <c r="C42" s="13">
        <v>3.35</v>
      </c>
      <c r="D42" s="89"/>
      <c r="E42" s="13">
        <f t="shared" si="2"/>
        <v>0</v>
      </c>
      <c r="F42" s="13">
        <v>8</v>
      </c>
      <c r="G42" s="14" t="s">
        <v>5</v>
      </c>
      <c r="H42" s="61" t="s">
        <v>87</v>
      </c>
    </row>
    <row r="43" spans="1:8" s="20" customFormat="1" ht="13" x14ac:dyDescent="0.35">
      <c r="A43" s="79"/>
      <c r="B43" s="15" t="s">
        <v>88</v>
      </c>
      <c r="C43" s="13">
        <v>3.35</v>
      </c>
      <c r="D43" s="89"/>
      <c r="E43" s="13">
        <f t="shared" si="2"/>
        <v>0</v>
      </c>
      <c r="F43" s="13">
        <v>8</v>
      </c>
      <c r="G43" s="14" t="s">
        <v>89</v>
      </c>
      <c r="H43" s="61" t="s">
        <v>90</v>
      </c>
    </row>
    <row r="44" spans="1:8" s="20" customFormat="1" ht="13" x14ac:dyDescent="0.35">
      <c r="A44" s="79"/>
      <c r="B44" s="15" t="s">
        <v>91</v>
      </c>
      <c r="C44" s="13">
        <v>3.35</v>
      </c>
      <c r="D44" s="89"/>
      <c r="E44" s="13">
        <f t="shared" si="2"/>
        <v>0</v>
      </c>
      <c r="F44" s="13">
        <v>8</v>
      </c>
      <c r="G44" s="14" t="s">
        <v>92</v>
      </c>
      <c r="H44" s="61" t="s">
        <v>93</v>
      </c>
    </row>
    <row r="45" spans="1:8" s="20" customFormat="1" ht="13" x14ac:dyDescent="0.35">
      <c r="A45" s="79"/>
      <c r="B45" s="15" t="s">
        <v>94</v>
      </c>
      <c r="C45" s="13">
        <v>3.35</v>
      </c>
      <c r="D45" s="89"/>
      <c r="E45" s="13">
        <f t="shared" si="2"/>
        <v>0</v>
      </c>
      <c r="F45" s="13">
        <v>8</v>
      </c>
      <c r="G45" s="14" t="s">
        <v>41</v>
      </c>
      <c r="H45" s="61" t="s">
        <v>95</v>
      </c>
    </row>
    <row r="46" spans="1:8" s="20" customFormat="1" ht="13" x14ac:dyDescent="0.35">
      <c r="A46" s="79"/>
      <c r="B46" s="15" t="s">
        <v>96</v>
      </c>
      <c r="C46" s="13">
        <v>3.35</v>
      </c>
      <c r="D46" s="89"/>
      <c r="E46" s="13">
        <f t="shared" si="2"/>
        <v>0</v>
      </c>
      <c r="F46" s="13">
        <v>8</v>
      </c>
      <c r="G46" s="14" t="s">
        <v>89</v>
      </c>
      <c r="H46" s="61" t="s">
        <v>97</v>
      </c>
    </row>
    <row r="47" spans="1:8" s="20" customFormat="1" ht="13" x14ac:dyDescent="0.35">
      <c r="A47" s="79"/>
      <c r="B47" s="15" t="s">
        <v>98</v>
      </c>
      <c r="C47" s="13">
        <v>5.85</v>
      </c>
      <c r="D47" s="89"/>
      <c r="E47" s="13">
        <f t="shared" si="2"/>
        <v>0</v>
      </c>
      <c r="F47" s="13">
        <v>14</v>
      </c>
      <c r="G47" s="14" t="s">
        <v>99</v>
      </c>
      <c r="H47" s="61" t="s">
        <v>100</v>
      </c>
    </row>
    <row r="48" spans="1:8" s="20" customFormat="1" ht="13" x14ac:dyDescent="0.35">
      <c r="A48" s="80">
        <v>33</v>
      </c>
      <c r="B48" s="15" t="s">
        <v>101</v>
      </c>
      <c r="C48" s="13">
        <v>7.3</v>
      </c>
      <c r="D48" s="89"/>
      <c r="E48" s="13">
        <f t="shared" si="2"/>
        <v>0</v>
      </c>
      <c r="F48" s="13">
        <v>17.5</v>
      </c>
      <c r="G48" s="14" t="s">
        <v>51</v>
      </c>
      <c r="H48" s="61" t="s">
        <v>102</v>
      </c>
    </row>
    <row r="49" spans="1:8" s="20" customFormat="1" ht="13" x14ac:dyDescent="0.35">
      <c r="A49" s="80">
        <v>33</v>
      </c>
      <c r="B49" s="15" t="s">
        <v>103</v>
      </c>
      <c r="C49" s="13">
        <v>5.85</v>
      </c>
      <c r="D49" s="89"/>
      <c r="E49" s="13">
        <f t="shared" si="2"/>
        <v>0</v>
      </c>
      <c r="F49" s="13">
        <v>14</v>
      </c>
      <c r="G49" s="14" t="s">
        <v>11</v>
      </c>
      <c r="H49" s="61" t="s">
        <v>104</v>
      </c>
    </row>
    <row r="50" spans="1:8" s="20" customFormat="1" ht="13" x14ac:dyDescent="0.35">
      <c r="A50" s="80">
        <v>33</v>
      </c>
      <c r="B50" s="15" t="s">
        <v>105</v>
      </c>
      <c r="C50" s="13">
        <v>5.85</v>
      </c>
      <c r="D50" s="89"/>
      <c r="E50" s="13">
        <f t="shared" si="2"/>
        <v>0</v>
      </c>
      <c r="F50" s="13">
        <v>14</v>
      </c>
      <c r="G50" s="14" t="s">
        <v>11</v>
      </c>
      <c r="H50" s="61" t="s">
        <v>106</v>
      </c>
    </row>
    <row r="51" spans="1:8" s="20" customFormat="1" ht="13.5" thickBot="1" x14ac:dyDescent="0.4">
      <c r="A51" s="81">
        <v>32</v>
      </c>
      <c r="B51" s="62" t="s">
        <v>107</v>
      </c>
      <c r="C51" s="63">
        <v>7.5</v>
      </c>
      <c r="D51" s="90"/>
      <c r="E51" s="63">
        <f>C51*D51</f>
        <v>0</v>
      </c>
      <c r="F51" s="63">
        <v>18</v>
      </c>
      <c r="G51" s="64" t="s">
        <v>51</v>
      </c>
      <c r="H51" s="65" t="s">
        <v>108</v>
      </c>
    </row>
    <row r="52" spans="1:8" s="20" customFormat="1" ht="18" customHeight="1" x14ac:dyDescent="0.35">
      <c r="A52" s="78"/>
      <c r="B52" s="57" t="s">
        <v>109</v>
      </c>
      <c r="C52" s="58"/>
      <c r="D52" s="91"/>
      <c r="E52" s="58"/>
      <c r="F52" s="58"/>
      <c r="G52" s="59"/>
      <c r="H52" s="60"/>
    </row>
    <row r="53" spans="1:8" s="20" customFormat="1" ht="13" x14ac:dyDescent="0.35">
      <c r="A53" s="80">
        <v>30</v>
      </c>
      <c r="B53" s="15" t="s">
        <v>110</v>
      </c>
      <c r="C53" s="13">
        <v>5.85</v>
      </c>
      <c r="D53" s="89"/>
      <c r="E53" s="13">
        <f t="shared" ref="E53:E55" si="3">D53*C53</f>
        <v>0</v>
      </c>
      <c r="F53" s="13">
        <v>14</v>
      </c>
      <c r="G53" s="14" t="s">
        <v>11</v>
      </c>
      <c r="H53" s="61" t="s">
        <v>111</v>
      </c>
    </row>
    <row r="54" spans="1:8" s="20" customFormat="1" ht="13" x14ac:dyDescent="0.35">
      <c r="A54" s="80">
        <v>30</v>
      </c>
      <c r="B54" s="15" t="s">
        <v>112</v>
      </c>
      <c r="C54" s="13">
        <v>5.85</v>
      </c>
      <c r="D54" s="89"/>
      <c r="E54" s="13">
        <f t="shared" si="3"/>
        <v>0</v>
      </c>
      <c r="F54" s="13">
        <v>14</v>
      </c>
      <c r="G54" s="14" t="s">
        <v>11</v>
      </c>
      <c r="H54" s="61" t="s">
        <v>113</v>
      </c>
    </row>
    <row r="55" spans="1:8" s="20" customFormat="1" ht="13" x14ac:dyDescent="0.35">
      <c r="A55" s="80">
        <v>30</v>
      </c>
      <c r="B55" s="15" t="s">
        <v>114</v>
      </c>
      <c r="C55" s="13">
        <v>5.85</v>
      </c>
      <c r="D55" s="89"/>
      <c r="E55" s="13">
        <f t="shared" si="3"/>
        <v>0</v>
      </c>
      <c r="F55" s="13">
        <v>14</v>
      </c>
      <c r="G55" s="14" t="s">
        <v>11</v>
      </c>
      <c r="H55" s="61" t="s">
        <v>115</v>
      </c>
    </row>
    <row r="56" spans="1:8" s="20" customFormat="1" ht="13.5" thickBot="1" x14ac:dyDescent="0.4">
      <c r="A56" s="81">
        <v>34</v>
      </c>
      <c r="B56" s="62" t="s">
        <v>116</v>
      </c>
      <c r="C56" s="63">
        <v>5.85</v>
      </c>
      <c r="D56" s="90"/>
      <c r="E56" s="63">
        <f>C56*D56</f>
        <v>0</v>
      </c>
      <c r="F56" s="63">
        <v>14</v>
      </c>
      <c r="G56" s="64" t="s">
        <v>11</v>
      </c>
      <c r="H56" s="65" t="s">
        <v>117</v>
      </c>
    </row>
    <row r="57" spans="1:8" s="20" customFormat="1" ht="18" customHeight="1" x14ac:dyDescent="0.35">
      <c r="A57" s="78"/>
      <c r="B57" s="57" t="s">
        <v>118</v>
      </c>
      <c r="C57" s="67"/>
      <c r="D57" s="92"/>
      <c r="E57" s="67"/>
      <c r="F57" s="67"/>
      <c r="G57" s="68"/>
      <c r="H57" s="60"/>
    </row>
    <row r="58" spans="1:8" s="20" customFormat="1" ht="13" x14ac:dyDescent="0.35">
      <c r="A58" s="80"/>
      <c r="B58" s="15" t="s">
        <v>119</v>
      </c>
      <c r="C58" s="13">
        <v>3.35</v>
      </c>
      <c r="D58" s="89"/>
      <c r="E58" s="13">
        <f t="shared" ref="E58:E59" si="4">D58*C58</f>
        <v>0</v>
      </c>
      <c r="F58" s="13">
        <v>8</v>
      </c>
      <c r="G58" s="14" t="s">
        <v>89</v>
      </c>
      <c r="H58" s="61" t="s">
        <v>120</v>
      </c>
    </row>
    <row r="59" spans="1:8" s="20" customFormat="1" ht="13" x14ac:dyDescent="0.35">
      <c r="A59" s="80">
        <v>33</v>
      </c>
      <c r="B59" s="15" t="s">
        <v>121</v>
      </c>
      <c r="C59" s="13">
        <v>5.85</v>
      </c>
      <c r="D59" s="89"/>
      <c r="E59" s="13">
        <f t="shared" si="4"/>
        <v>0</v>
      </c>
      <c r="F59" s="13">
        <v>14</v>
      </c>
      <c r="G59" s="14" t="s">
        <v>122</v>
      </c>
      <c r="H59" s="61" t="s">
        <v>123</v>
      </c>
    </row>
    <row r="60" spans="1:8" s="20" customFormat="1" ht="13.5" thickBot="1" x14ac:dyDescent="0.4">
      <c r="A60" s="81">
        <v>34</v>
      </c>
      <c r="B60" s="62" t="s">
        <v>124</v>
      </c>
      <c r="C60" s="63">
        <v>5.85</v>
      </c>
      <c r="D60" s="90"/>
      <c r="E60" s="63">
        <f>C60*D60</f>
        <v>0</v>
      </c>
      <c r="F60" s="63">
        <v>14</v>
      </c>
      <c r="G60" s="64" t="s">
        <v>11</v>
      </c>
      <c r="H60" s="65" t="s">
        <v>125</v>
      </c>
    </row>
    <row r="61" spans="1:8" s="20" customFormat="1" ht="18" customHeight="1" x14ac:dyDescent="0.35">
      <c r="A61" s="78"/>
      <c r="B61" s="57" t="s">
        <v>140</v>
      </c>
      <c r="C61" s="67"/>
      <c r="D61" s="92"/>
      <c r="E61" s="67"/>
      <c r="F61" s="67"/>
      <c r="G61" s="68"/>
      <c r="H61" s="60"/>
    </row>
    <row r="62" spans="1:8" s="20" customFormat="1" ht="13" x14ac:dyDescent="0.35">
      <c r="A62" s="80">
        <v>27</v>
      </c>
      <c r="B62" s="15" t="s">
        <v>141</v>
      </c>
      <c r="C62" s="13">
        <v>3.35</v>
      </c>
      <c r="D62" s="89"/>
      <c r="E62" s="13">
        <f>D62*C62</f>
        <v>0</v>
      </c>
      <c r="F62" s="13">
        <v>8</v>
      </c>
      <c r="G62" s="14" t="s">
        <v>5</v>
      </c>
      <c r="H62" s="61" t="s">
        <v>142</v>
      </c>
    </row>
    <row r="63" spans="1:8" s="20" customFormat="1" ht="13.5" thickBot="1" x14ac:dyDescent="0.4">
      <c r="A63" s="81">
        <v>27</v>
      </c>
      <c r="B63" s="62" t="s">
        <v>143</v>
      </c>
      <c r="C63" s="63">
        <v>7.1</v>
      </c>
      <c r="D63" s="90"/>
      <c r="E63" s="63">
        <f>C63*D63</f>
        <v>0</v>
      </c>
      <c r="F63" s="63">
        <v>17</v>
      </c>
      <c r="G63" s="64" t="s">
        <v>144</v>
      </c>
      <c r="H63" s="65" t="s">
        <v>145</v>
      </c>
    </row>
    <row r="64" spans="1:8" s="20" customFormat="1" ht="18" customHeight="1" x14ac:dyDescent="0.35">
      <c r="A64" s="78"/>
      <c r="B64" s="57" t="s">
        <v>126</v>
      </c>
      <c r="C64" s="67"/>
      <c r="D64" s="92"/>
      <c r="E64" s="67"/>
      <c r="F64" s="67"/>
      <c r="G64" s="68"/>
      <c r="H64" s="60"/>
    </row>
    <row r="65" spans="1:8" s="20" customFormat="1" ht="13" x14ac:dyDescent="0.35">
      <c r="A65" s="80"/>
      <c r="B65" s="15" t="s">
        <v>127</v>
      </c>
      <c r="C65" s="13">
        <v>3.35</v>
      </c>
      <c r="D65" s="89"/>
      <c r="E65" s="13">
        <f t="shared" ref="E65:E69" si="5">D65*C65</f>
        <v>0</v>
      </c>
      <c r="F65" s="13">
        <v>8</v>
      </c>
      <c r="G65" s="14" t="s">
        <v>89</v>
      </c>
      <c r="H65" s="61" t="s">
        <v>128</v>
      </c>
    </row>
    <row r="66" spans="1:8" s="20" customFormat="1" ht="13" x14ac:dyDescent="0.35">
      <c r="A66" s="80">
        <v>12</v>
      </c>
      <c r="B66" s="15" t="s">
        <v>129</v>
      </c>
      <c r="C66" s="13">
        <v>3.35</v>
      </c>
      <c r="D66" s="89"/>
      <c r="E66" s="13">
        <f t="shared" si="5"/>
        <v>0</v>
      </c>
      <c r="F66" s="13">
        <v>8</v>
      </c>
      <c r="G66" s="14" t="s">
        <v>48</v>
      </c>
      <c r="H66" s="61" t="s">
        <v>130</v>
      </c>
    </row>
    <row r="67" spans="1:8" s="20" customFormat="1" ht="13" x14ac:dyDescent="0.35">
      <c r="A67" s="80">
        <v>12</v>
      </c>
      <c r="B67" s="15" t="s">
        <v>131</v>
      </c>
      <c r="C67" s="13">
        <v>3.35</v>
      </c>
      <c r="D67" s="89"/>
      <c r="E67" s="13">
        <f t="shared" si="5"/>
        <v>0</v>
      </c>
      <c r="F67" s="13">
        <v>8</v>
      </c>
      <c r="G67" s="14" t="s">
        <v>48</v>
      </c>
      <c r="H67" s="61" t="s">
        <v>132</v>
      </c>
    </row>
    <row r="68" spans="1:8" s="20" customFormat="1" ht="13" x14ac:dyDescent="0.35">
      <c r="A68" s="80">
        <v>14</v>
      </c>
      <c r="B68" s="15" t="s">
        <v>133</v>
      </c>
      <c r="C68" s="13">
        <v>5.85</v>
      </c>
      <c r="D68" s="89"/>
      <c r="E68" s="13">
        <f t="shared" si="5"/>
        <v>0</v>
      </c>
      <c r="F68" s="13">
        <v>14</v>
      </c>
      <c r="G68" s="14" t="s">
        <v>134</v>
      </c>
      <c r="H68" s="61" t="s">
        <v>135</v>
      </c>
    </row>
    <row r="69" spans="1:8" s="20" customFormat="1" ht="13" x14ac:dyDescent="0.35">
      <c r="A69" s="80">
        <v>12</v>
      </c>
      <c r="B69" s="15" t="s">
        <v>136</v>
      </c>
      <c r="C69" s="13">
        <v>5.85</v>
      </c>
      <c r="D69" s="89"/>
      <c r="E69" s="13">
        <f t="shared" si="5"/>
        <v>0</v>
      </c>
      <c r="F69" s="13">
        <v>14</v>
      </c>
      <c r="G69" s="14" t="s">
        <v>20</v>
      </c>
      <c r="H69" s="61" t="s">
        <v>137</v>
      </c>
    </row>
    <row r="70" spans="1:8" s="20" customFormat="1" ht="13.5" thickBot="1" x14ac:dyDescent="0.4">
      <c r="A70" s="81">
        <v>12</v>
      </c>
      <c r="B70" s="62" t="s">
        <v>138</v>
      </c>
      <c r="C70" s="63">
        <v>5.85</v>
      </c>
      <c r="D70" s="90"/>
      <c r="E70" s="63">
        <f>C70*D70</f>
        <v>0</v>
      </c>
      <c r="F70" s="63">
        <v>14</v>
      </c>
      <c r="G70" s="64" t="s">
        <v>20</v>
      </c>
      <c r="H70" s="65" t="s">
        <v>139</v>
      </c>
    </row>
    <row r="71" spans="1:8" s="20" customFormat="1" ht="18" customHeight="1" x14ac:dyDescent="0.35">
      <c r="A71" s="78"/>
      <c r="B71" s="57" t="s">
        <v>146</v>
      </c>
      <c r="C71" s="67"/>
      <c r="D71" s="92"/>
      <c r="E71" s="67"/>
      <c r="F71" s="67"/>
      <c r="G71" s="68"/>
      <c r="H71" s="60"/>
    </row>
    <row r="72" spans="1:8" s="20" customFormat="1" ht="13" x14ac:dyDescent="0.35">
      <c r="A72" s="80">
        <v>18</v>
      </c>
      <c r="B72" s="15" t="s">
        <v>147</v>
      </c>
      <c r="C72" s="13">
        <v>7.95</v>
      </c>
      <c r="D72" s="89"/>
      <c r="E72" s="13">
        <f t="shared" ref="E72:E77" si="6">D72*C72</f>
        <v>0</v>
      </c>
      <c r="F72" s="13">
        <v>19</v>
      </c>
      <c r="G72" s="14" t="s">
        <v>148</v>
      </c>
      <c r="H72" s="61" t="s">
        <v>149</v>
      </c>
    </row>
    <row r="73" spans="1:8" s="20" customFormat="1" ht="13" x14ac:dyDescent="0.35">
      <c r="A73" s="80">
        <v>20</v>
      </c>
      <c r="B73" s="15" t="s">
        <v>150</v>
      </c>
      <c r="C73" s="13">
        <v>7.95</v>
      </c>
      <c r="D73" s="89"/>
      <c r="E73" s="13">
        <f t="shared" si="6"/>
        <v>0</v>
      </c>
      <c r="F73" s="13">
        <v>19</v>
      </c>
      <c r="G73" s="14" t="s">
        <v>148</v>
      </c>
      <c r="H73" s="61" t="s">
        <v>151</v>
      </c>
    </row>
    <row r="74" spans="1:8" s="20" customFormat="1" ht="13" x14ac:dyDescent="0.35">
      <c r="A74" s="80" t="s">
        <v>152</v>
      </c>
      <c r="B74" s="15" t="s">
        <v>153</v>
      </c>
      <c r="C74" s="13">
        <v>7.95</v>
      </c>
      <c r="D74" s="89"/>
      <c r="E74" s="13">
        <f t="shared" si="6"/>
        <v>0</v>
      </c>
      <c r="F74" s="13">
        <v>19</v>
      </c>
      <c r="G74" s="14" t="s">
        <v>148</v>
      </c>
      <c r="H74" s="61" t="s">
        <v>154</v>
      </c>
    </row>
    <row r="75" spans="1:8" s="20" customFormat="1" ht="13" x14ac:dyDescent="0.35">
      <c r="A75" s="80">
        <v>7</v>
      </c>
      <c r="B75" s="15" t="s">
        <v>155</v>
      </c>
      <c r="C75" s="13">
        <v>7.95</v>
      </c>
      <c r="D75" s="89"/>
      <c r="E75" s="13">
        <f t="shared" si="6"/>
        <v>0</v>
      </c>
      <c r="F75" s="13">
        <v>19</v>
      </c>
      <c r="G75" s="14" t="s">
        <v>148</v>
      </c>
      <c r="H75" s="61" t="s">
        <v>156</v>
      </c>
    </row>
    <row r="76" spans="1:8" s="20" customFormat="1" ht="13" x14ac:dyDescent="0.35">
      <c r="A76" s="80">
        <v>8</v>
      </c>
      <c r="B76" s="15" t="s">
        <v>157</v>
      </c>
      <c r="C76" s="13">
        <v>7.95</v>
      </c>
      <c r="D76" s="89"/>
      <c r="E76" s="13">
        <f t="shared" si="6"/>
        <v>0</v>
      </c>
      <c r="F76" s="13">
        <v>19</v>
      </c>
      <c r="G76" s="14" t="s">
        <v>148</v>
      </c>
      <c r="H76" s="61" t="s">
        <v>158</v>
      </c>
    </row>
    <row r="77" spans="1:8" s="20" customFormat="1" ht="13" x14ac:dyDescent="0.35">
      <c r="A77" s="80">
        <v>11</v>
      </c>
      <c r="B77" s="15" t="s">
        <v>159</v>
      </c>
      <c r="C77" s="13">
        <v>7.95</v>
      </c>
      <c r="D77" s="89"/>
      <c r="E77" s="13">
        <f t="shared" si="6"/>
        <v>0</v>
      </c>
      <c r="F77" s="13">
        <v>19</v>
      </c>
      <c r="G77" s="14" t="s">
        <v>148</v>
      </c>
      <c r="H77" s="61" t="s">
        <v>160</v>
      </c>
    </row>
    <row r="78" spans="1:8" s="20" customFormat="1" ht="13.5" thickBot="1" x14ac:dyDescent="0.4">
      <c r="A78" s="81">
        <v>15</v>
      </c>
      <c r="B78" s="62" t="s">
        <v>161</v>
      </c>
      <c r="C78" s="63">
        <v>7.95</v>
      </c>
      <c r="D78" s="90"/>
      <c r="E78" s="63">
        <f>C78*D78</f>
        <v>0</v>
      </c>
      <c r="F78" s="63">
        <v>19</v>
      </c>
      <c r="G78" s="64" t="s">
        <v>148</v>
      </c>
      <c r="H78" s="65" t="s">
        <v>162</v>
      </c>
    </row>
    <row r="79" spans="1:8" s="20" customFormat="1" ht="18.75" customHeight="1" x14ac:dyDescent="0.35">
      <c r="A79" s="78"/>
      <c r="B79" s="57" t="s">
        <v>163</v>
      </c>
      <c r="C79" s="67"/>
      <c r="D79" s="92"/>
      <c r="E79" s="67"/>
      <c r="F79" s="67"/>
      <c r="G79" s="68"/>
      <c r="H79" s="60"/>
    </row>
    <row r="80" spans="1:8" s="20" customFormat="1" ht="13" x14ac:dyDescent="0.35">
      <c r="A80" s="80">
        <v>28</v>
      </c>
      <c r="B80" s="15" t="s">
        <v>164</v>
      </c>
      <c r="C80" s="13">
        <v>2.7</v>
      </c>
      <c r="D80" s="89"/>
      <c r="E80" s="13">
        <f t="shared" ref="E80:E84" si="7">D80*C80</f>
        <v>0</v>
      </c>
      <c r="F80" s="13">
        <v>6.5</v>
      </c>
      <c r="G80" s="14" t="s">
        <v>89</v>
      </c>
      <c r="H80" s="61" t="s">
        <v>165</v>
      </c>
    </row>
    <row r="81" spans="1:8" s="20" customFormat="1" ht="13" x14ac:dyDescent="0.35">
      <c r="A81" s="80">
        <v>16</v>
      </c>
      <c r="B81" s="15" t="s">
        <v>166</v>
      </c>
      <c r="C81" s="13">
        <v>2.7</v>
      </c>
      <c r="D81" s="89"/>
      <c r="E81" s="13">
        <f t="shared" si="7"/>
        <v>0</v>
      </c>
      <c r="F81" s="13">
        <v>6.5</v>
      </c>
      <c r="G81" s="14" t="s">
        <v>89</v>
      </c>
      <c r="H81" s="61" t="s">
        <v>167</v>
      </c>
    </row>
    <row r="82" spans="1:8" s="20" customFormat="1" ht="13" x14ac:dyDescent="0.35">
      <c r="A82" s="80">
        <v>19</v>
      </c>
      <c r="B82" s="15" t="s">
        <v>168</v>
      </c>
      <c r="C82" s="13">
        <v>2.7</v>
      </c>
      <c r="D82" s="89"/>
      <c r="E82" s="13">
        <f t="shared" si="7"/>
        <v>0</v>
      </c>
      <c r="F82" s="13">
        <v>6.5</v>
      </c>
      <c r="G82" s="14" t="s">
        <v>89</v>
      </c>
      <c r="H82" s="61" t="s">
        <v>169</v>
      </c>
    </row>
    <row r="83" spans="1:8" s="20" customFormat="1" ht="13" x14ac:dyDescent="0.35">
      <c r="A83" s="80">
        <v>6</v>
      </c>
      <c r="B83" s="15" t="s">
        <v>170</v>
      </c>
      <c r="C83" s="13">
        <v>2.7</v>
      </c>
      <c r="D83" s="89"/>
      <c r="E83" s="13">
        <f t="shared" si="7"/>
        <v>0</v>
      </c>
      <c r="F83" s="13">
        <v>6.5</v>
      </c>
      <c r="G83" s="14" t="s">
        <v>89</v>
      </c>
      <c r="H83" s="61" t="s">
        <v>171</v>
      </c>
    </row>
    <row r="84" spans="1:8" s="20" customFormat="1" ht="13" x14ac:dyDescent="0.35">
      <c r="A84" s="80">
        <v>8</v>
      </c>
      <c r="B84" s="15" t="s">
        <v>172</v>
      </c>
      <c r="C84" s="13">
        <v>2.7</v>
      </c>
      <c r="D84" s="89"/>
      <c r="E84" s="13">
        <f t="shared" si="7"/>
        <v>0</v>
      </c>
      <c r="F84" s="13">
        <v>6.5</v>
      </c>
      <c r="G84" s="14" t="s">
        <v>89</v>
      </c>
      <c r="H84" s="61" t="s">
        <v>173</v>
      </c>
    </row>
    <row r="85" spans="1:8" s="20" customFormat="1" ht="13.5" thickBot="1" x14ac:dyDescent="0.4">
      <c r="A85" s="81">
        <v>14</v>
      </c>
      <c r="B85" s="62" t="s">
        <v>174</v>
      </c>
      <c r="C85" s="63">
        <v>2.7</v>
      </c>
      <c r="D85" s="90"/>
      <c r="E85" s="63">
        <f>C85*D85</f>
        <v>0</v>
      </c>
      <c r="F85" s="63">
        <v>6.5</v>
      </c>
      <c r="G85" s="64" t="s">
        <v>89</v>
      </c>
      <c r="H85" s="65" t="s">
        <v>175</v>
      </c>
    </row>
    <row r="86" spans="1:8" s="20" customFormat="1" ht="18" customHeight="1" x14ac:dyDescent="0.35">
      <c r="A86" s="78"/>
      <c r="B86" s="57" t="s">
        <v>176</v>
      </c>
      <c r="C86" s="67"/>
      <c r="D86" s="92"/>
      <c r="E86" s="67"/>
      <c r="F86" s="67"/>
      <c r="G86" s="68"/>
      <c r="H86" s="60"/>
    </row>
    <row r="87" spans="1:8" s="20" customFormat="1" ht="13" x14ac:dyDescent="0.35">
      <c r="A87" s="80">
        <v>28</v>
      </c>
      <c r="B87" s="15" t="s">
        <v>177</v>
      </c>
      <c r="C87" s="13">
        <v>7</v>
      </c>
      <c r="D87" s="89"/>
      <c r="E87" s="13">
        <f t="shared" ref="E87:E93" si="8">D87*C87</f>
        <v>0</v>
      </c>
      <c r="F87" s="13">
        <v>14</v>
      </c>
      <c r="G87" s="14" t="s">
        <v>178</v>
      </c>
      <c r="H87" s="61" t="s">
        <v>179</v>
      </c>
    </row>
    <row r="88" spans="1:8" s="20" customFormat="1" ht="13" x14ac:dyDescent="0.35">
      <c r="A88" s="80">
        <v>16</v>
      </c>
      <c r="B88" s="15" t="s">
        <v>180</v>
      </c>
      <c r="C88" s="13">
        <v>7</v>
      </c>
      <c r="D88" s="89"/>
      <c r="E88" s="13">
        <f t="shared" si="8"/>
        <v>0</v>
      </c>
      <c r="F88" s="13">
        <v>14</v>
      </c>
      <c r="G88" s="14" t="s">
        <v>178</v>
      </c>
      <c r="H88" s="61" t="s">
        <v>181</v>
      </c>
    </row>
    <row r="89" spans="1:8" s="20" customFormat="1" ht="13" x14ac:dyDescent="0.35">
      <c r="A89" s="80">
        <v>19</v>
      </c>
      <c r="B89" s="15" t="s">
        <v>182</v>
      </c>
      <c r="C89" s="13">
        <v>7</v>
      </c>
      <c r="D89" s="89"/>
      <c r="E89" s="13">
        <f t="shared" si="8"/>
        <v>0</v>
      </c>
      <c r="F89" s="13">
        <v>14</v>
      </c>
      <c r="G89" s="14" t="s">
        <v>178</v>
      </c>
      <c r="H89" s="61" t="s">
        <v>183</v>
      </c>
    </row>
    <row r="90" spans="1:8" s="20" customFormat="1" ht="13" x14ac:dyDescent="0.35">
      <c r="A90" s="80">
        <v>6</v>
      </c>
      <c r="B90" s="15" t="s">
        <v>184</v>
      </c>
      <c r="C90" s="13">
        <v>7</v>
      </c>
      <c r="D90" s="89"/>
      <c r="E90" s="13">
        <f t="shared" si="8"/>
        <v>0</v>
      </c>
      <c r="F90" s="13">
        <v>14</v>
      </c>
      <c r="G90" s="14" t="s">
        <v>178</v>
      </c>
      <c r="H90" s="61" t="s">
        <v>185</v>
      </c>
    </row>
    <row r="91" spans="1:8" s="20" customFormat="1" ht="13" x14ac:dyDescent="0.35">
      <c r="A91" s="80">
        <v>8</v>
      </c>
      <c r="B91" s="15" t="s">
        <v>186</v>
      </c>
      <c r="C91" s="13">
        <v>7</v>
      </c>
      <c r="D91" s="89"/>
      <c r="E91" s="13">
        <f t="shared" si="8"/>
        <v>0</v>
      </c>
      <c r="F91" s="13">
        <v>14</v>
      </c>
      <c r="G91" s="14" t="s">
        <v>178</v>
      </c>
      <c r="H91" s="61" t="s">
        <v>187</v>
      </c>
    </row>
    <row r="92" spans="1:8" s="20" customFormat="1" ht="13" x14ac:dyDescent="0.35">
      <c r="A92" s="80">
        <v>14</v>
      </c>
      <c r="B92" s="15" t="s">
        <v>188</v>
      </c>
      <c r="C92" s="13">
        <v>7</v>
      </c>
      <c r="D92" s="89"/>
      <c r="E92" s="13">
        <f t="shared" si="8"/>
        <v>0</v>
      </c>
      <c r="F92" s="13">
        <v>14</v>
      </c>
      <c r="G92" s="14" t="s">
        <v>178</v>
      </c>
      <c r="H92" s="61" t="s">
        <v>189</v>
      </c>
    </row>
    <row r="93" spans="1:8" s="20" customFormat="1" ht="13" x14ac:dyDescent="0.35">
      <c r="A93" s="80" t="s">
        <v>28</v>
      </c>
      <c r="B93" s="15" t="s">
        <v>190</v>
      </c>
      <c r="C93" s="13">
        <v>7</v>
      </c>
      <c r="D93" s="89"/>
      <c r="E93" s="13">
        <f t="shared" si="8"/>
        <v>0</v>
      </c>
      <c r="F93" s="13">
        <v>14</v>
      </c>
      <c r="G93" s="14" t="s">
        <v>178</v>
      </c>
      <c r="H93" s="61" t="s">
        <v>191</v>
      </c>
    </row>
    <row r="94" spans="1:8" s="20" customFormat="1" ht="13.5" thickBot="1" x14ac:dyDescent="0.4">
      <c r="A94" s="81" t="s">
        <v>28</v>
      </c>
      <c r="B94" s="62" t="s">
        <v>192</v>
      </c>
      <c r="C94" s="63">
        <v>7</v>
      </c>
      <c r="D94" s="90"/>
      <c r="E94" s="63">
        <f>C94*D94</f>
        <v>0</v>
      </c>
      <c r="F94" s="63">
        <v>14</v>
      </c>
      <c r="G94" s="64" t="s">
        <v>178</v>
      </c>
      <c r="H94" s="65" t="s">
        <v>193</v>
      </c>
    </row>
    <row r="95" spans="1:8" s="20" customFormat="1" ht="18" customHeight="1" x14ac:dyDescent="0.35">
      <c r="A95" s="78"/>
      <c r="B95" s="57" t="s">
        <v>194</v>
      </c>
      <c r="C95" s="67"/>
      <c r="D95" s="92"/>
      <c r="E95" s="67"/>
      <c r="F95" s="67"/>
      <c r="G95" s="68"/>
      <c r="H95" s="60"/>
    </row>
    <row r="96" spans="1:8" s="20" customFormat="1" ht="13" x14ac:dyDescent="0.35">
      <c r="A96" s="80">
        <v>28</v>
      </c>
      <c r="B96" s="15" t="s">
        <v>195</v>
      </c>
      <c r="C96" s="13">
        <v>5.85</v>
      </c>
      <c r="D96" s="89"/>
      <c r="E96" s="13">
        <f t="shared" ref="E96:E103" si="9">D96*C96</f>
        <v>0</v>
      </c>
      <c r="F96" s="13">
        <v>14</v>
      </c>
      <c r="G96" s="14" t="s">
        <v>148</v>
      </c>
      <c r="H96" s="61" t="s">
        <v>196</v>
      </c>
    </row>
    <row r="97" spans="1:8" s="20" customFormat="1" ht="13" x14ac:dyDescent="0.35">
      <c r="A97" s="80">
        <v>16</v>
      </c>
      <c r="B97" s="15" t="s">
        <v>197</v>
      </c>
      <c r="C97" s="13">
        <v>5.85</v>
      </c>
      <c r="D97" s="89"/>
      <c r="E97" s="13">
        <f t="shared" si="9"/>
        <v>0</v>
      </c>
      <c r="F97" s="13">
        <v>14</v>
      </c>
      <c r="G97" s="14" t="s">
        <v>148</v>
      </c>
      <c r="H97" s="61" t="s">
        <v>198</v>
      </c>
    </row>
    <row r="98" spans="1:8" s="20" customFormat="1" ht="13" x14ac:dyDescent="0.35">
      <c r="A98" s="80">
        <v>19</v>
      </c>
      <c r="B98" s="15" t="s">
        <v>199</v>
      </c>
      <c r="C98" s="13">
        <v>5.85</v>
      </c>
      <c r="D98" s="89"/>
      <c r="E98" s="13">
        <f t="shared" si="9"/>
        <v>0</v>
      </c>
      <c r="F98" s="13">
        <v>14</v>
      </c>
      <c r="G98" s="14" t="s">
        <v>148</v>
      </c>
      <c r="H98" s="61" t="s">
        <v>200</v>
      </c>
    </row>
    <row r="99" spans="1:8" s="20" customFormat="1" ht="13" x14ac:dyDescent="0.35">
      <c r="A99" s="80" t="s">
        <v>201</v>
      </c>
      <c r="B99" s="15" t="s">
        <v>202</v>
      </c>
      <c r="C99" s="13">
        <v>5.85</v>
      </c>
      <c r="D99" s="89"/>
      <c r="E99" s="13">
        <f t="shared" si="9"/>
        <v>0</v>
      </c>
      <c r="F99" s="13">
        <v>14</v>
      </c>
      <c r="G99" s="14" t="s">
        <v>148</v>
      </c>
      <c r="H99" s="61" t="s">
        <v>203</v>
      </c>
    </row>
    <row r="100" spans="1:8" s="20" customFormat="1" ht="13" x14ac:dyDescent="0.35">
      <c r="A100" s="80">
        <v>6</v>
      </c>
      <c r="B100" s="15" t="s">
        <v>204</v>
      </c>
      <c r="C100" s="13">
        <v>5.85</v>
      </c>
      <c r="D100" s="89"/>
      <c r="E100" s="13">
        <f t="shared" si="9"/>
        <v>0</v>
      </c>
      <c r="F100" s="13">
        <v>14</v>
      </c>
      <c r="G100" s="14" t="s">
        <v>148</v>
      </c>
      <c r="H100" s="61" t="s">
        <v>205</v>
      </c>
    </row>
    <row r="101" spans="1:8" s="20" customFormat="1" ht="13" x14ac:dyDescent="0.35">
      <c r="A101" s="80">
        <v>8</v>
      </c>
      <c r="B101" s="15" t="s">
        <v>206</v>
      </c>
      <c r="C101" s="13">
        <v>5.85</v>
      </c>
      <c r="D101" s="89"/>
      <c r="E101" s="13">
        <f t="shared" si="9"/>
        <v>0</v>
      </c>
      <c r="F101" s="13">
        <v>14</v>
      </c>
      <c r="G101" s="14" t="s">
        <v>148</v>
      </c>
      <c r="H101" s="61" t="s">
        <v>207</v>
      </c>
    </row>
    <row r="102" spans="1:8" s="20" customFormat="1" ht="13" x14ac:dyDescent="0.35">
      <c r="A102" s="80">
        <v>14</v>
      </c>
      <c r="B102" s="15" t="s">
        <v>208</v>
      </c>
      <c r="C102" s="13">
        <v>5.85</v>
      </c>
      <c r="D102" s="89"/>
      <c r="E102" s="13">
        <f t="shared" si="9"/>
        <v>0</v>
      </c>
      <c r="F102" s="13">
        <v>14</v>
      </c>
      <c r="G102" s="14" t="s">
        <v>148</v>
      </c>
      <c r="H102" s="61" t="s">
        <v>209</v>
      </c>
    </row>
    <row r="103" spans="1:8" s="20" customFormat="1" ht="13" x14ac:dyDescent="0.35">
      <c r="A103" s="80" t="s">
        <v>28</v>
      </c>
      <c r="B103" s="15" t="s">
        <v>210</v>
      </c>
      <c r="C103" s="13">
        <v>5.85</v>
      </c>
      <c r="D103" s="89"/>
      <c r="E103" s="13">
        <f t="shared" si="9"/>
        <v>0</v>
      </c>
      <c r="F103" s="13">
        <v>14</v>
      </c>
      <c r="G103" s="14" t="s">
        <v>148</v>
      </c>
      <c r="H103" s="61" t="s">
        <v>211</v>
      </c>
    </row>
    <row r="104" spans="1:8" s="20" customFormat="1" ht="13.5" thickBot="1" x14ac:dyDescent="0.4">
      <c r="A104" s="81" t="s">
        <v>28</v>
      </c>
      <c r="B104" s="62" t="s">
        <v>212</v>
      </c>
      <c r="C104" s="63">
        <v>5.85</v>
      </c>
      <c r="D104" s="90"/>
      <c r="E104" s="63">
        <f>C104*D104</f>
        <v>0</v>
      </c>
      <c r="F104" s="63">
        <v>14</v>
      </c>
      <c r="G104" s="64" t="s">
        <v>148</v>
      </c>
      <c r="H104" s="65" t="s">
        <v>213</v>
      </c>
    </row>
    <row r="105" spans="1:8" s="20" customFormat="1" ht="18" customHeight="1" x14ac:dyDescent="0.35">
      <c r="A105" s="78"/>
      <c r="B105" s="57" t="s">
        <v>214</v>
      </c>
      <c r="C105" s="67"/>
      <c r="D105" s="92"/>
      <c r="E105" s="67"/>
      <c r="F105" s="67"/>
      <c r="G105" s="68"/>
      <c r="H105" s="60"/>
    </row>
    <row r="106" spans="1:8" s="20" customFormat="1" ht="13" x14ac:dyDescent="0.35">
      <c r="A106" s="80">
        <v>28</v>
      </c>
      <c r="B106" s="15" t="s">
        <v>215</v>
      </c>
      <c r="C106" s="13">
        <v>7.95</v>
      </c>
      <c r="D106" s="89"/>
      <c r="E106" s="13">
        <f t="shared" ref="E106:E112" si="10">D106*C106</f>
        <v>0</v>
      </c>
      <c r="F106" s="13">
        <v>19</v>
      </c>
      <c r="G106" s="14" t="s">
        <v>148</v>
      </c>
      <c r="H106" s="61" t="s">
        <v>216</v>
      </c>
    </row>
    <row r="107" spans="1:8" s="20" customFormat="1" ht="13" x14ac:dyDescent="0.35">
      <c r="A107" s="80">
        <v>16</v>
      </c>
      <c r="B107" s="15" t="s">
        <v>217</v>
      </c>
      <c r="C107" s="13">
        <v>7.95</v>
      </c>
      <c r="D107" s="89"/>
      <c r="E107" s="13">
        <f t="shared" si="10"/>
        <v>0</v>
      </c>
      <c r="F107" s="13">
        <v>19</v>
      </c>
      <c r="G107" s="14" t="s">
        <v>148</v>
      </c>
      <c r="H107" s="61" t="s">
        <v>218</v>
      </c>
    </row>
    <row r="108" spans="1:8" s="20" customFormat="1" ht="13" x14ac:dyDescent="0.35">
      <c r="A108" s="80">
        <v>19</v>
      </c>
      <c r="B108" s="15" t="s">
        <v>219</v>
      </c>
      <c r="C108" s="13">
        <v>7.95</v>
      </c>
      <c r="D108" s="89"/>
      <c r="E108" s="13">
        <f t="shared" si="10"/>
        <v>0</v>
      </c>
      <c r="F108" s="13">
        <v>19</v>
      </c>
      <c r="G108" s="14" t="s">
        <v>148</v>
      </c>
      <c r="H108" s="61" t="s">
        <v>220</v>
      </c>
    </row>
    <row r="109" spans="1:8" s="20" customFormat="1" ht="13" x14ac:dyDescent="0.35">
      <c r="A109" s="80" t="s">
        <v>201</v>
      </c>
      <c r="B109" s="15" t="s">
        <v>221</v>
      </c>
      <c r="C109" s="13">
        <v>7.95</v>
      </c>
      <c r="D109" s="89"/>
      <c r="E109" s="13">
        <f t="shared" si="10"/>
        <v>0</v>
      </c>
      <c r="F109" s="13">
        <v>19</v>
      </c>
      <c r="G109" s="14" t="s">
        <v>148</v>
      </c>
      <c r="H109" s="61" t="s">
        <v>222</v>
      </c>
    </row>
    <row r="110" spans="1:8" s="20" customFormat="1" ht="13" x14ac:dyDescent="0.35">
      <c r="A110" s="80">
        <v>6</v>
      </c>
      <c r="B110" s="15" t="s">
        <v>223</v>
      </c>
      <c r="C110" s="13">
        <v>7.95</v>
      </c>
      <c r="D110" s="89"/>
      <c r="E110" s="13">
        <f t="shared" si="10"/>
        <v>0</v>
      </c>
      <c r="F110" s="13">
        <v>19</v>
      </c>
      <c r="G110" s="14" t="s">
        <v>148</v>
      </c>
      <c r="H110" s="61" t="s">
        <v>224</v>
      </c>
    </row>
    <row r="111" spans="1:8" s="20" customFormat="1" ht="13" x14ac:dyDescent="0.35">
      <c r="A111" s="80">
        <v>8</v>
      </c>
      <c r="B111" s="15" t="s">
        <v>225</v>
      </c>
      <c r="C111" s="13">
        <v>7.95</v>
      </c>
      <c r="D111" s="89"/>
      <c r="E111" s="13">
        <f t="shared" si="10"/>
        <v>0</v>
      </c>
      <c r="F111" s="13">
        <v>19</v>
      </c>
      <c r="G111" s="14" t="s">
        <v>148</v>
      </c>
      <c r="H111" s="61" t="s">
        <v>226</v>
      </c>
    </row>
    <row r="112" spans="1:8" s="20" customFormat="1" ht="13" x14ac:dyDescent="0.35">
      <c r="A112" s="80">
        <v>14</v>
      </c>
      <c r="B112" s="15" t="s">
        <v>227</v>
      </c>
      <c r="C112" s="13">
        <v>7.95</v>
      </c>
      <c r="D112" s="89"/>
      <c r="E112" s="13">
        <f t="shared" si="10"/>
        <v>0</v>
      </c>
      <c r="F112" s="13">
        <v>19</v>
      </c>
      <c r="G112" s="14" t="s">
        <v>148</v>
      </c>
      <c r="H112" s="61" t="s">
        <v>228</v>
      </c>
    </row>
    <row r="113" spans="1:8" s="20" customFormat="1" ht="13.5" thickBot="1" x14ac:dyDescent="0.4">
      <c r="A113" s="81" t="s">
        <v>28</v>
      </c>
      <c r="B113" s="62" t="s">
        <v>229</v>
      </c>
      <c r="C113" s="63">
        <v>7.95</v>
      </c>
      <c r="D113" s="90"/>
      <c r="E113" s="63">
        <f>C113*D113</f>
        <v>0</v>
      </c>
      <c r="F113" s="63">
        <v>19</v>
      </c>
      <c r="G113" s="64" t="s">
        <v>148</v>
      </c>
      <c r="H113" s="65" t="s">
        <v>230</v>
      </c>
    </row>
    <row r="114" spans="1:8" s="20" customFormat="1" ht="18" customHeight="1" x14ac:dyDescent="0.35">
      <c r="A114" s="78"/>
      <c r="B114" s="57" t="s">
        <v>231</v>
      </c>
      <c r="C114" s="67"/>
      <c r="D114" s="92"/>
      <c r="E114" s="67"/>
      <c r="F114" s="67"/>
      <c r="G114" s="68"/>
      <c r="H114" s="60"/>
    </row>
    <row r="115" spans="1:8" s="20" customFormat="1" ht="13" x14ac:dyDescent="0.35">
      <c r="A115" s="80">
        <v>15</v>
      </c>
      <c r="B115" s="15" t="s">
        <v>232</v>
      </c>
      <c r="C115" s="13">
        <v>7.95</v>
      </c>
      <c r="D115" s="89"/>
      <c r="E115" s="13">
        <f t="shared" ref="E115:E119" si="11">D115*C115</f>
        <v>0</v>
      </c>
      <c r="F115" s="13">
        <v>19</v>
      </c>
      <c r="G115" s="14" t="s">
        <v>233</v>
      </c>
      <c r="H115" s="61" t="s">
        <v>234</v>
      </c>
    </row>
    <row r="116" spans="1:8" s="20" customFormat="1" ht="13" x14ac:dyDescent="0.35">
      <c r="A116" s="80">
        <v>15</v>
      </c>
      <c r="B116" s="15" t="s">
        <v>235</v>
      </c>
      <c r="C116" s="13">
        <v>11.46</v>
      </c>
      <c r="D116" s="89"/>
      <c r="E116" s="13">
        <f t="shared" si="11"/>
        <v>0</v>
      </c>
      <c r="F116" s="13">
        <v>27.5</v>
      </c>
      <c r="G116" s="14" t="s">
        <v>236</v>
      </c>
      <c r="H116" s="61" t="s">
        <v>237</v>
      </c>
    </row>
    <row r="117" spans="1:8" s="20" customFormat="1" ht="13" x14ac:dyDescent="0.35">
      <c r="A117" s="80">
        <v>10</v>
      </c>
      <c r="B117" s="15" t="s">
        <v>238</v>
      </c>
      <c r="C117" s="13">
        <v>7.95</v>
      </c>
      <c r="D117" s="89"/>
      <c r="E117" s="13">
        <f t="shared" si="11"/>
        <v>0</v>
      </c>
      <c r="F117" s="13">
        <v>19</v>
      </c>
      <c r="G117" s="14" t="s">
        <v>233</v>
      </c>
      <c r="H117" s="61" t="s">
        <v>239</v>
      </c>
    </row>
    <row r="118" spans="1:8" s="20" customFormat="1" ht="13" x14ac:dyDescent="0.35">
      <c r="A118" s="80">
        <v>11</v>
      </c>
      <c r="B118" s="15" t="s">
        <v>240</v>
      </c>
      <c r="C118" s="13">
        <v>7.95</v>
      </c>
      <c r="D118" s="89"/>
      <c r="E118" s="13">
        <f t="shared" si="11"/>
        <v>0</v>
      </c>
      <c r="F118" s="13">
        <v>19</v>
      </c>
      <c r="G118" s="14" t="s">
        <v>233</v>
      </c>
      <c r="H118" s="61" t="s">
        <v>241</v>
      </c>
    </row>
    <row r="119" spans="1:8" s="20" customFormat="1" ht="13" x14ac:dyDescent="0.35">
      <c r="A119" s="80">
        <v>10</v>
      </c>
      <c r="B119" s="15" t="s">
        <v>242</v>
      </c>
      <c r="C119" s="13">
        <v>11.46</v>
      </c>
      <c r="D119" s="89"/>
      <c r="E119" s="13">
        <f t="shared" si="11"/>
        <v>0</v>
      </c>
      <c r="F119" s="13">
        <v>27.5</v>
      </c>
      <c r="G119" s="14" t="s">
        <v>236</v>
      </c>
      <c r="H119" s="61" t="s">
        <v>243</v>
      </c>
    </row>
    <row r="120" spans="1:8" s="20" customFormat="1" ht="13.5" thickBot="1" x14ac:dyDescent="0.4">
      <c r="A120" s="81"/>
      <c r="B120" s="62" t="s">
        <v>358</v>
      </c>
      <c r="C120" s="63">
        <v>7.95</v>
      </c>
      <c r="D120" s="90"/>
      <c r="E120" s="63">
        <f>C120*D120</f>
        <v>0</v>
      </c>
      <c r="F120" s="63">
        <v>19</v>
      </c>
      <c r="G120" s="64" t="s">
        <v>233</v>
      </c>
      <c r="H120" s="65" t="s">
        <v>244</v>
      </c>
    </row>
    <row r="121" spans="1:8" s="20" customFormat="1" ht="18" customHeight="1" x14ac:dyDescent="0.35">
      <c r="A121" s="78"/>
      <c r="B121" s="57" t="s">
        <v>362</v>
      </c>
      <c r="C121" s="67"/>
      <c r="D121" s="92"/>
      <c r="E121" s="67"/>
      <c r="F121" s="67"/>
      <c r="G121" s="68"/>
      <c r="H121" s="60"/>
    </row>
    <row r="122" spans="1:8" s="20" customFormat="1" ht="13" x14ac:dyDescent="0.35">
      <c r="A122" s="80" t="s">
        <v>245</v>
      </c>
      <c r="B122" s="15" t="s">
        <v>246</v>
      </c>
      <c r="C122" s="13">
        <v>7.95</v>
      </c>
      <c r="D122" s="89"/>
      <c r="E122" s="13">
        <f t="shared" ref="E122:E126" si="12">D122*C122</f>
        <v>0</v>
      </c>
      <c r="F122" s="13">
        <v>19</v>
      </c>
      <c r="G122" s="14" t="s">
        <v>148</v>
      </c>
      <c r="H122" s="61" t="s">
        <v>247</v>
      </c>
    </row>
    <row r="123" spans="1:8" s="20" customFormat="1" ht="13" x14ac:dyDescent="0.35">
      <c r="A123" s="80">
        <v>20</v>
      </c>
      <c r="B123" s="15" t="s">
        <v>248</v>
      </c>
      <c r="C123" s="13">
        <v>7.95</v>
      </c>
      <c r="D123" s="89"/>
      <c r="E123" s="13">
        <f t="shared" si="12"/>
        <v>0</v>
      </c>
      <c r="F123" s="13">
        <v>19</v>
      </c>
      <c r="G123" s="14" t="s">
        <v>148</v>
      </c>
      <c r="H123" s="61" t="s">
        <v>249</v>
      </c>
    </row>
    <row r="124" spans="1:8" s="20" customFormat="1" ht="13" x14ac:dyDescent="0.35">
      <c r="A124" s="80" t="s">
        <v>152</v>
      </c>
      <c r="B124" s="15" t="s">
        <v>250</v>
      </c>
      <c r="C124" s="13">
        <v>7.95</v>
      </c>
      <c r="D124" s="89"/>
      <c r="E124" s="13">
        <f t="shared" si="12"/>
        <v>0</v>
      </c>
      <c r="F124" s="13">
        <v>19</v>
      </c>
      <c r="G124" s="14" t="s">
        <v>148</v>
      </c>
      <c r="H124" s="61" t="s">
        <v>251</v>
      </c>
    </row>
    <row r="125" spans="1:8" s="20" customFormat="1" ht="13" x14ac:dyDescent="0.35">
      <c r="A125" s="80">
        <v>7</v>
      </c>
      <c r="B125" s="15" t="s">
        <v>252</v>
      </c>
      <c r="C125" s="13">
        <v>7.95</v>
      </c>
      <c r="D125" s="89"/>
      <c r="E125" s="13">
        <f t="shared" si="12"/>
        <v>0</v>
      </c>
      <c r="F125" s="13">
        <v>19</v>
      </c>
      <c r="G125" s="14" t="s">
        <v>148</v>
      </c>
      <c r="H125" s="61" t="s">
        <v>253</v>
      </c>
    </row>
    <row r="126" spans="1:8" s="20" customFormat="1" ht="13" x14ac:dyDescent="0.35">
      <c r="A126" s="80">
        <v>8</v>
      </c>
      <c r="B126" s="15" t="s">
        <v>254</v>
      </c>
      <c r="C126" s="13">
        <v>7.95</v>
      </c>
      <c r="D126" s="89"/>
      <c r="E126" s="13">
        <f t="shared" si="12"/>
        <v>0</v>
      </c>
      <c r="F126" s="13">
        <v>19</v>
      </c>
      <c r="G126" s="14" t="s">
        <v>148</v>
      </c>
      <c r="H126" s="61" t="s">
        <v>255</v>
      </c>
    </row>
    <row r="127" spans="1:8" s="20" customFormat="1" ht="13.5" thickBot="1" x14ac:dyDescent="0.4">
      <c r="A127" s="81">
        <v>15</v>
      </c>
      <c r="B127" s="62" t="s">
        <v>256</v>
      </c>
      <c r="C127" s="63">
        <v>7.95</v>
      </c>
      <c r="D127" s="90"/>
      <c r="E127" s="63">
        <f>C127*D127</f>
        <v>0</v>
      </c>
      <c r="F127" s="63">
        <v>19</v>
      </c>
      <c r="G127" s="64" t="s">
        <v>148</v>
      </c>
      <c r="H127" s="65" t="s">
        <v>257</v>
      </c>
    </row>
    <row r="128" spans="1:8" s="20" customFormat="1" ht="18" customHeight="1" x14ac:dyDescent="0.35">
      <c r="A128" s="78"/>
      <c r="B128" s="57" t="s">
        <v>258</v>
      </c>
      <c r="C128" s="67"/>
      <c r="D128" s="92"/>
      <c r="E128" s="67"/>
      <c r="F128" s="67"/>
      <c r="G128" s="68"/>
      <c r="H128" s="60"/>
    </row>
    <row r="129" spans="1:8" s="20" customFormat="1" ht="13" x14ac:dyDescent="0.35">
      <c r="A129" s="80" t="s">
        <v>245</v>
      </c>
      <c r="B129" s="15" t="s">
        <v>259</v>
      </c>
      <c r="C129" s="13">
        <v>7.95</v>
      </c>
      <c r="D129" s="89"/>
      <c r="E129" s="13">
        <f t="shared" ref="E129:E134" si="13">D129*C129</f>
        <v>0</v>
      </c>
      <c r="F129" s="13">
        <v>19</v>
      </c>
      <c r="G129" s="14" t="s">
        <v>148</v>
      </c>
      <c r="H129" s="61" t="s">
        <v>260</v>
      </c>
    </row>
    <row r="130" spans="1:8" s="20" customFormat="1" ht="13" x14ac:dyDescent="0.35">
      <c r="A130" s="80" t="s">
        <v>261</v>
      </c>
      <c r="B130" s="15" t="s">
        <v>262</v>
      </c>
      <c r="C130" s="13">
        <v>7.95</v>
      </c>
      <c r="D130" s="89"/>
      <c r="E130" s="13">
        <f t="shared" si="13"/>
        <v>0</v>
      </c>
      <c r="F130" s="13">
        <v>19</v>
      </c>
      <c r="G130" s="14" t="s">
        <v>148</v>
      </c>
      <c r="H130" s="61" t="s">
        <v>263</v>
      </c>
    </row>
    <row r="131" spans="1:8" s="20" customFormat="1" ht="13" x14ac:dyDescent="0.35">
      <c r="A131" s="80" t="s">
        <v>152</v>
      </c>
      <c r="B131" s="15" t="s">
        <v>264</v>
      </c>
      <c r="C131" s="13">
        <v>7.95</v>
      </c>
      <c r="D131" s="89"/>
      <c r="E131" s="13">
        <f t="shared" si="13"/>
        <v>0</v>
      </c>
      <c r="F131" s="13">
        <v>19</v>
      </c>
      <c r="G131" s="14" t="s">
        <v>148</v>
      </c>
      <c r="H131" s="61" t="s">
        <v>265</v>
      </c>
    </row>
    <row r="132" spans="1:8" s="20" customFormat="1" ht="13" x14ac:dyDescent="0.35">
      <c r="A132" s="80" t="s">
        <v>266</v>
      </c>
      <c r="B132" s="15" t="s">
        <v>267</v>
      </c>
      <c r="C132" s="13">
        <v>7.95</v>
      </c>
      <c r="D132" s="89"/>
      <c r="E132" s="13">
        <f t="shared" si="13"/>
        <v>0</v>
      </c>
      <c r="F132" s="13">
        <v>19</v>
      </c>
      <c r="G132" s="14" t="s">
        <v>148</v>
      </c>
      <c r="H132" s="61" t="s">
        <v>268</v>
      </c>
    </row>
    <row r="133" spans="1:8" s="20" customFormat="1" ht="13" x14ac:dyDescent="0.35">
      <c r="A133" s="80">
        <v>10</v>
      </c>
      <c r="B133" s="15" t="s">
        <v>269</v>
      </c>
      <c r="C133" s="13">
        <v>7.95</v>
      </c>
      <c r="D133" s="89"/>
      <c r="E133" s="13">
        <f t="shared" si="13"/>
        <v>0</v>
      </c>
      <c r="F133" s="13">
        <v>19</v>
      </c>
      <c r="G133" s="14" t="s">
        <v>148</v>
      </c>
      <c r="H133" s="61" t="s">
        <v>270</v>
      </c>
    </row>
    <row r="134" spans="1:8" s="20" customFormat="1" ht="13" x14ac:dyDescent="0.35">
      <c r="A134" s="80">
        <v>15</v>
      </c>
      <c r="B134" s="15" t="s">
        <v>271</v>
      </c>
      <c r="C134" s="13">
        <v>7.95</v>
      </c>
      <c r="D134" s="89"/>
      <c r="E134" s="13">
        <f t="shared" si="13"/>
        <v>0</v>
      </c>
      <c r="F134" s="13">
        <v>19</v>
      </c>
      <c r="G134" s="14" t="s">
        <v>148</v>
      </c>
      <c r="H134" s="61" t="s">
        <v>272</v>
      </c>
    </row>
    <row r="135" spans="1:8" s="20" customFormat="1" ht="13.5" thickBot="1" x14ac:dyDescent="0.4">
      <c r="A135" s="81" t="s">
        <v>28</v>
      </c>
      <c r="B135" s="62" t="s">
        <v>273</v>
      </c>
      <c r="C135" s="63">
        <v>7.95</v>
      </c>
      <c r="D135" s="90"/>
      <c r="E135" s="63">
        <f>C135*D135</f>
        <v>0</v>
      </c>
      <c r="F135" s="63">
        <v>19</v>
      </c>
      <c r="G135" s="64" t="s">
        <v>148</v>
      </c>
      <c r="H135" s="65" t="s">
        <v>274</v>
      </c>
    </row>
    <row r="136" spans="1:8" s="20" customFormat="1" ht="18" customHeight="1" x14ac:dyDescent="0.35">
      <c r="A136" s="78"/>
      <c r="B136" s="57" t="s">
        <v>275</v>
      </c>
      <c r="C136" s="67"/>
      <c r="D136" s="92"/>
      <c r="E136" s="67"/>
      <c r="F136" s="67"/>
      <c r="G136" s="68"/>
      <c r="H136" s="60"/>
    </row>
    <row r="137" spans="1:8" s="20" customFormat="1" ht="13" x14ac:dyDescent="0.35">
      <c r="A137" s="80">
        <v>18</v>
      </c>
      <c r="B137" s="15" t="s">
        <v>359</v>
      </c>
      <c r="C137" s="13">
        <v>5.85</v>
      </c>
      <c r="D137" s="89"/>
      <c r="E137" s="13">
        <f t="shared" ref="E137:E143" si="14">D137*C137</f>
        <v>0</v>
      </c>
      <c r="F137" s="13">
        <v>14</v>
      </c>
      <c r="G137" s="14" t="s">
        <v>276</v>
      </c>
      <c r="H137" s="61" t="s">
        <v>277</v>
      </c>
    </row>
    <row r="138" spans="1:8" s="20" customFormat="1" ht="13" x14ac:dyDescent="0.35">
      <c r="A138" s="80">
        <v>19</v>
      </c>
      <c r="B138" s="15" t="s">
        <v>278</v>
      </c>
      <c r="C138" s="13">
        <v>5.85</v>
      </c>
      <c r="D138" s="89"/>
      <c r="E138" s="13">
        <f t="shared" si="14"/>
        <v>0</v>
      </c>
      <c r="F138" s="13">
        <v>14</v>
      </c>
      <c r="G138" s="14" t="s">
        <v>276</v>
      </c>
      <c r="H138" s="61" t="s">
        <v>279</v>
      </c>
    </row>
    <row r="139" spans="1:8" s="20" customFormat="1" ht="13" x14ac:dyDescent="0.35">
      <c r="A139" s="80">
        <v>6</v>
      </c>
      <c r="B139" s="15" t="s">
        <v>280</v>
      </c>
      <c r="C139" s="13">
        <v>5.85</v>
      </c>
      <c r="D139" s="89"/>
      <c r="E139" s="13">
        <f t="shared" si="14"/>
        <v>0</v>
      </c>
      <c r="F139" s="13">
        <v>14</v>
      </c>
      <c r="G139" s="14" t="s">
        <v>276</v>
      </c>
      <c r="H139" s="61" t="s">
        <v>281</v>
      </c>
    </row>
    <row r="140" spans="1:8" s="20" customFormat="1" ht="13" x14ac:dyDescent="0.35">
      <c r="A140" s="80">
        <v>10</v>
      </c>
      <c r="B140" s="15" t="s">
        <v>282</v>
      </c>
      <c r="C140" s="13">
        <v>5.85</v>
      </c>
      <c r="D140" s="89"/>
      <c r="E140" s="13">
        <f t="shared" si="14"/>
        <v>0</v>
      </c>
      <c r="F140" s="13">
        <v>14</v>
      </c>
      <c r="G140" s="14" t="s">
        <v>276</v>
      </c>
      <c r="H140" s="61" t="s">
        <v>283</v>
      </c>
    </row>
    <row r="141" spans="1:8" s="20" customFormat="1" ht="13" x14ac:dyDescent="0.35">
      <c r="A141" s="80">
        <v>11</v>
      </c>
      <c r="B141" s="15" t="s">
        <v>284</v>
      </c>
      <c r="C141" s="13">
        <v>5.85</v>
      </c>
      <c r="D141" s="89"/>
      <c r="E141" s="13">
        <f t="shared" si="14"/>
        <v>0</v>
      </c>
      <c r="F141" s="13">
        <v>15</v>
      </c>
      <c r="G141" s="14" t="s">
        <v>276</v>
      </c>
      <c r="H141" s="61" t="s">
        <v>285</v>
      </c>
    </row>
    <row r="142" spans="1:8" s="20" customFormat="1" ht="13" x14ac:dyDescent="0.35">
      <c r="A142" s="80">
        <v>14</v>
      </c>
      <c r="B142" s="15" t="s">
        <v>286</v>
      </c>
      <c r="C142" s="13">
        <v>5.85</v>
      </c>
      <c r="D142" s="89"/>
      <c r="E142" s="13">
        <f t="shared" si="14"/>
        <v>0</v>
      </c>
      <c r="F142" s="13">
        <v>14</v>
      </c>
      <c r="G142" s="14" t="s">
        <v>276</v>
      </c>
      <c r="H142" s="61" t="s">
        <v>287</v>
      </c>
    </row>
    <row r="143" spans="1:8" s="20" customFormat="1" ht="13" x14ac:dyDescent="0.35">
      <c r="A143" s="80" t="s">
        <v>152</v>
      </c>
      <c r="B143" s="15" t="s">
        <v>288</v>
      </c>
      <c r="C143" s="13">
        <v>5.85</v>
      </c>
      <c r="D143" s="89"/>
      <c r="E143" s="13">
        <f t="shared" si="14"/>
        <v>0</v>
      </c>
      <c r="F143" s="13">
        <v>14</v>
      </c>
      <c r="G143" s="14" t="s">
        <v>276</v>
      </c>
      <c r="H143" s="61" t="s">
        <v>289</v>
      </c>
    </row>
    <row r="144" spans="1:8" s="20" customFormat="1" ht="13.5" thickBot="1" x14ac:dyDescent="0.4">
      <c r="A144" s="81" t="s">
        <v>28</v>
      </c>
      <c r="B144" s="62" t="s">
        <v>290</v>
      </c>
      <c r="C144" s="63">
        <v>5.85</v>
      </c>
      <c r="D144" s="90"/>
      <c r="E144" s="63">
        <f>C144*D144</f>
        <v>0</v>
      </c>
      <c r="F144" s="63">
        <v>14</v>
      </c>
      <c r="G144" s="64" t="s">
        <v>276</v>
      </c>
      <c r="H144" s="65" t="s">
        <v>291</v>
      </c>
    </row>
    <row r="145" spans="1:8" s="20" customFormat="1" ht="18" customHeight="1" x14ac:dyDescent="0.35">
      <c r="A145" s="78"/>
      <c r="B145" s="57" t="s">
        <v>292</v>
      </c>
      <c r="C145" s="67"/>
      <c r="D145" s="92"/>
      <c r="E145" s="67"/>
      <c r="F145" s="67"/>
      <c r="G145" s="68"/>
      <c r="H145" s="60"/>
    </row>
    <row r="146" spans="1:8" s="20" customFormat="1" ht="13" x14ac:dyDescent="0.35">
      <c r="A146" s="80">
        <v>28</v>
      </c>
      <c r="B146" s="15" t="s">
        <v>293</v>
      </c>
      <c r="C146" s="13">
        <v>7.95</v>
      </c>
      <c r="D146" s="89"/>
      <c r="E146" s="13">
        <f t="shared" ref="E146:E155" si="15">D146*C146</f>
        <v>0</v>
      </c>
      <c r="F146" s="13">
        <v>19</v>
      </c>
      <c r="G146" s="14" t="s">
        <v>294</v>
      </c>
      <c r="H146" s="61" t="s">
        <v>295</v>
      </c>
    </row>
    <row r="147" spans="1:8" s="20" customFormat="1" ht="13" x14ac:dyDescent="0.35">
      <c r="A147" s="80" t="s">
        <v>245</v>
      </c>
      <c r="B147" s="15" t="s">
        <v>296</v>
      </c>
      <c r="C147" s="13">
        <v>7.95</v>
      </c>
      <c r="D147" s="89"/>
      <c r="E147" s="13">
        <f t="shared" si="15"/>
        <v>0</v>
      </c>
      <c r="F147" s="13">
        <v>19</v>
      </c>
      <c r="G147" s="14" t="s">
        <v>294</v>
      </c>
      <c r="H147" s="61" t="s">
        <v>297</v>
      </c>
    </row>
    <row r="148" spans="1:8" s="20" customFormat="1" ht="13" x14ac:dyDescent="0.35">
      <c r="A148" s="80">
        <v>20</v>
      </c>
      <c r="B148" s="15" t="s">
        <v>298</v>
      </c>
      <c r="C148" s="13">
        <v>7.95</v>
      </c>
      <c r="D148" s="89"/>
      <c r="E148" s="13">
        <f t="shared" si="15"/>
        <v>0</v>
      </c>
      <c r="F148" s="13">
        <v>19</v>
      </c>
      <c r="G148" s="14" t="s">
        <v>294</v>
      </c>
      <c r="H148" s="61" t="s">
        <v>299</v>
      </c>
    </row>
    <row r="149" spans="1:8" s="20" customFormat="1" ht="13" x14ac:dyDescent="0.35">
      <c r="A149" s="80" t="s">
        <v>152</v>
      </c>
      <c r="B149" s="15" t="s">
        <v>300</v>
      </c>
      <c r="C149" s="13">
        <v>7.95</v>
      </c>
      <c r="D149" s="89"/>
      <c r="E149" s="13">
        <f t="shared" si="15"/>
        <v>0</v>
      </c>
      <c r="F149" s="13">
        <v>19</v>
      </c>
      <c r="G149" s="14" t="s">
        <v>294</v>
      </c>
      <c r="H149" s="61" t="s">
        <v>301</v>
      </c>
    </row>
    <row r="150" spans="1:8" s="20" customFormat="1" ht="13" x14ac:dyDescent="0.35">
      <c r="A150" s="80">
        <v>7</v>
      </c>
      <c r="B150" s="15" t="s">
        <v>302</v>
      </c>
      <c r="C150" s="13">
        <v>7.95</v>
      </c>
      <c r="D150" s="89"/>
      <c r="E150" s="13">
        <f t="shared" si="15"/>
        <v>0</v>
      </c>
      <c r="F150" s="13">
        <v>19</v>
      </c>
      <c r="G150" s="14" t="s">
        <v>294</v>
      </c>
      <c r="H150" s="61" t="s">
        <v>303</v>
      </c>
    </row>
    <row r="151" spans="1:8" s="20" customFormat="1" ht="13" x14ac:dyDescent="0.35">
      <c r="A151" s="80">
        <v>10</v>
      </c>
      <c r="B151" s="15" t="s">
        <v>304</v>
      </c>
      <c r="C151" s="13">
        <v>7.95</v>
      </c>
      <c r="D151" s="89"/>
      <c r="E151" s="13">
        <f t="shared" si="15"/>
        <v>0</v>
      </c>
      <c r="F151" s="13">
        <v>19</v>
      </c>
      <c r="G151" s="14" t="s">
        <v>294</v>
      </c>
      <c r="H151" s="61" t="s">
        <v>305</v>
      </c>
    </row>
    <row r="152" spans="1:8" s="20" customFormat="1" ht="13" x14ac:dyDescent="0.35">
      <c r="A152" s="80">
        <v>11</v>
      </c>
      <c r="B152" s="15" t="s">
        <v>306</v>
      </c>
      <c r="C152" s="13">
        <v>7.95</v>
      </c>
      <c r="D152" s="89"/>
      <c r="E152" s="13">
        <f t="shared" si="15"/>
        <v>0</v>
      </c>
      <c r="F152" s="13">
        <v>19</v>
      </c>
      <c r="G152" s="14" t="s">
        <v>294</v>
      </c>
      <c r="H152" s="61" t="s">
        <v>307</v>
      </c>
    </row>
    <row r="153" spans="1:8" s="20" customFormat="1" ht="13" x14ac:dyDescent="0.35">
      <c r="A153" s="80">
        <v>15</v>
      </c>
      <c r="B153" s="15" t="s">
        <v>308</v>
      </c>
      <c r="C153" s="13">
        <v>7.95</v>
      </c>
      <c r="D153" s="89"/>
      <c r="E153" s="13">
        <f t="shared" si="15"/>
        <v>0</v>
      </c>
      <c r="F153" s="13">
        <v>19</v>
      </c>
      <c r="G153" s="14" t="s">
        <v>294</v>
      </c>
      <c r="H153" s="61" t="s">
        <v>309</v>
      </c>
    </row>
    <row r="154" spans="1:8" s="20" customFormat="1" ht="13" x14ac:dyDescent="0.35">
      <c r="A154" s="80"/>
      <c r="B154" s="15" t="s">
        <v>310</v>
      </c>
      <c r="C154" s="13">
        <v>7.95</v>
      </c>
      <c r="D154" s="89"/>
      <c r="E154" s="13">
        <f t="shared" si="15"/>
        <v>0</v>
      </c>
      <c r="F154" s="13">
        <v>19</v>
      </c>
      <c r="G154" s="14" t="s">
        <v>294</v>
      </c>
      <c r="H154" s="61"/>
    </row>
    <row r="155" spans="1:8" s="20" customFormat="1" ht="13" x14ac:dyDescent="0.35">
      <c r="A155" s="80" t="s">
        <v>28</v>
      </c>
      <c r="B155" s="15" t="s">
        <v>311</v>
      </c>
      <c r="C155" s="13">
        <v>7.95</v>
      </c>
      <c r="D155" s="89"/>
      <c r="E155" s="13">
        <f t="shared" si="15"/>
        <v>0</v>
      </c>
      <c r="F155" s="13">
        <v>19</v>
      </c>
      <c r="G155" s="14" t="s">
        <v>294</v>
      </c>
      <c r="H155" s="61" t="s">
        <v>312</v>
      </c>
    </row>
    <row r="156" spans="1:8" s="20" customFormat="1" ht="13.5" thickBot="1" x14ac:dyDescent="0.4">
      <c r="A156" s="81" t="s">
        <v>28</v>
      </c>
      <c r="B156" s="62" t="s">
        <v>313</v>
      </c>
      <c r="C156" s="63">
        <v>7.95</v>
      </c>
      <c r="D156" s="90"/>
      <c r="E156" s="63">
        <f>C156*D156</f>
        <v>0</v>
      </c>
      <c r="F156" s="63">
        <v>19</v>
      </c>
      <c r="G156" s="64" t="s">
        <v>294</v>
      </c>
      <c r="H156" s="65" t="s">
        <v>314</v>
      </c>
    </row>
    <row r="157" spans="1:8" s="20" customFormat="1" ht="17.25" customHeight="1" x14ac:dyDescent="0.35">
      <c r="A157" s="78"/>
      <c r="B157" s="57" t="s">
        <v>315</v>
      </c>
      <c r="C157" s="67"/>
      <c r="D157" s="92"/>
      <c r="E157" s="67"/>
      <c r="F157" s="67"/>
      <c r="G157" s="68"/>
      <c r="H157" s="60"/>
    </row>
    <row r="158" spans="1:8" s="20" customFormat="1" ht="13" x14ac:dyDescent="0.35">
      <c r="A158" s="80" t="s">
        <v>245</v>
      </c>
      <c r="B158" s="15" t="s">
        <v>316</v>
      </c>
      <c r="C158" s="13">
        <v>5.85</v>
      </c>
      <c r="D158" s="89"/>
      <c r="E158" s="13">
        <f t="shared" ref="E158:E163" si="16">D158*C158</f>
        <v>0</v>
      </c>
      <c r="F158" s="13">
        <v>14</v>
      </c>
      <c r="G158" s="14" t="s">
        <v>79</v>
      </c>
      <c r="H158" s="61" t="s">
        <v>317</v>
      </c>
    </row>
    <row r="159" spans="1:8" s="20" customFormat="1" ht="13" x14ac:dyDescent="0.35">
      <c r="A159" s="80">
        <v>20</v>
      </c>
      <c r="B159" s="15" t="s">
        <v>318</v>
      </c>
      <c r="C159" s="13">
        <v>5.85</v>
      </c>
      <c r="D159" s="89"/>
      <c r="E159" s="13">
        <f t="shared" si="16"/>
        <v>0</v>
      </c>
      <c r="F159" s="13">
        <v>14</v>
      </c>
      <c r="G159" s="14" t="s">
        <v>79</v>
      </c>
      <c r="H159" s="61" t="s">
        <v>319</v>
      </c>
    </row>
    <row r="160" spans="1:8" s="20" customFormat="1" ht="13" x14ac:dyDescent="0.35">
      <c r="A160" s="80" t="s">
        <v>152</v>
      </c>
      <c r="B160" s="15" t="s">
        <v>320</v>
      </c>
      <c r="C160" s="13">
        <v>5.85</v>
      </c>
      <c r="D160" s="89"/>
      <c r="E160" s="13">
        <f t="shared" si="16"/>
        <v>0</v>
      </c>
      <c r="F160" s="13">
        <v>14</v>
      </c>
      <c r="G160" s="14" t="s">
        <v>79</v>
      </c>
      <c r="H160" s="61" t="s">
        <v>321</v>
      </c>
    </row>
    <row r="161" spans="1:8" s="20" customFormat="1" ht="13" x14ac:dyDescent="0.35">
      <c r="A161" s="80">
        <v>7</v>
      </c>
      <c r="B161" s="15" t="s">
        <v>322</v>
      </c>
      <c r="C161" s="13">
        <v>5.85</v>
      </c>
      <c r="D161" s="89"/>
      <c r="E161" s="13">
        <f t="shared" si="16"/>
        <v>0</v>
      </c>
      <c r="F161" s="13">
        <v>14</v>
      </c>
      <c r="G161" s="14" t="s">
        <v>79</v>
      </c>
      <c r="H161" s="61" t="s">
        <v>323</v>
      </c>
    </row>
    <row r="162" spans="1:8" s="20" customFormat="1" ht="13" x14ac:dyDescent="0.35">
      <c r="A162" s="80">
        <v>8</v>
      </c>
      <c r="B162" s="15" t="s">
        <v>324</v>
      </c>
      <c r="C162" s="13">
        <v>5.85</v>
      </c>
      <c r="D162" s="89"/>
      <c r="E162" s="13">
        <f t="shared" si="16"/>
        <v>0</v>
      </c>
      <c r="F162" s="13">
        <v>14</v>
      </c>
      <c r="G162" s="14" t="s">
        <v>79</v>
      </c>
      <c r="H162" s="61" t="s">
        <v>325</v>
      </c>
    </row>
    <row r="163" spans="1:8" s="20" customFormat="1" ht="13" x14ac:dyDescent="0.35">
      <c r="A163" s="80">
        <v>15</v>
      </c>
      <c r="B163" s="15" t="s">
        <v>326</v>
      </c>
      <c r="C163" s="13">
        <v>5.85</v>
      </c>
      <c r="D163" s="89"/>
      <c r="E163" s="13">
        <f t="shared" si="16"/>
        <v>0</v>
      </c>
      <c r="F163" s="13">
        <v>14</v>
      </c>
      <c r="G163" s="14" t="s">
        <v>79</v>
      </c>
      <c r="H163" s="61" t="s">
        <v>327</v>
      </c>
    </row>
    <row r="164" spans="1:8" s="20" customFormat="1" ht="13.5" thickBot="1" x14ac:dyDescent="0.4">
      <c r="A164" s="81" t="s">
        <v>28</v>
      </c>
      <c r="B164" s="62" t="s">
        <v>328</v>
      </c>
      <c r="C164" s="63">
        <v>5.85</v>
      </c>
      <c r="D164" s="90"/>
      <c r="E164" s="63">
        <f>C164*D164</f>
        <v>0</v>
      </c>
      <c r="F164" s="63">
        <v>14</v>
      </c>
      <c r="G164" s="64" t="s">
        <v>79</v>
      </c>
      <c r="H164" s="65" t="s">
        <v>329</v>
      </c>
    </row>
    <row r="165" spans="1:8" s="20" customFormat="1" ht="16.5" customHeight="1" x14ac:dyDescent="0.35">
      <c r="A165" s="82"/>
      <c r="B165" s="57" t="s">
        <v>330</v>
      </c>
      <c r="C165" s="67"/>
      <c r="D165" s="92"/>
      <c r="E165" s="67"/>
      <c r="F165" s="67"/>
      <c r="G165" s="68"/>
      <c r="H165" s="60"/>
    </row>
    <row r="166" spans="1:8" s="20" customFormat="1" ht="13" x14ac:dyDescent="0.35">
      <c r="A166" s="80" t="s">
        <v>28</v>
      </c>
      <c r="B166" s="15" t="s">
        <v>331</v>
      </c>
      <c r="C166" s="13">
        <v>10.41</v>
      </c>
      <c r="D166" s="89"/>
      <c r="E166" s="13">
        <f>D166*C166</f>
        <v>0</v>
      </c>
      <c r="F166" s="13">
        <v>25</v>
      </c>
      <c r="G166" s="14" t="s">
        <v>51</v>
      </c>
      <c r="H166" s="61" t="s">
        <v>332</v>
      </c>
    </row>
    <row r="167" spans="1:8" s="20" customFormat="1" ht="13.5" thickBot="1" x14ac:dyDescent="0.4">
      <c r="A167" s="81" t="s">
        <v>28</v>
      </c>
      <c r="B167" s="62" t="s">
        <v>333</v>
      </c>
      <c r="C167" s="63">
        <v>10.41</v>
      </c>
      <c r="D167" s="90"/>
      <c r="E167" s="63">
        <f>C167*D167</f>
        <v>0</v>
      </c>
      <c r="F167" s="63">
        <v>25</v>
      </c>
      <c r="G167" s="64" t="s">
        <v>51</v>
      </c>
      <c r="H167" s="65" t="s">
        <v>334</v>
      </c>
    </row>
    <row r="168" spans="1:8" s="20" customFormat="1" ht="18" customHeight="1" x14ac:dyDescent="0.35">
      <c r="A168" s="78"/>
      <c r="B168" s="57" t="s">
        <v>357</v>
      </c>
      <c r="C168" s="69"/>
      <c r="D168" s="92"/>
      <c r="E168" s="69"/>
      <c r="F168" s="67"/>
      <c r="G168" s="68"/>
      <c r="H168" s="60"/>
    </row>
    <row r="169" spans="1:8" s="20" customFormat="1" ht="21" customHeight="1" x14ac:dyDescent="0.35">
      <c r="A169" s="83"/>
      <c r="B169" s="52" t="s">
        <v>392</v>
      </c>
      <c r="C169" s="53">
        <v>20</v>
      </c>
      <c r="D169" s="93"/>
      <c r="E169" s="53">
        <f t="shared" ref="E169:E170" si="17">D169*C169</f>
        <v>0</v>
      </c>
      <c r="F169" s="56"/>
      <c r="G169" s="54"/>
      <c r="H169" s="70" t="s">
        <v>354</v>
      </c>
    </row>
    <row r="170" spans="1:8" s="20" customFormat="1" ht="37.5" customHeight="1" x14ac:dyDescent="0.35">
      <c r="A170" s="80"/>
      <c r="B170" s="1" t="s">
        <v>356</v>
      </c>
      <c r="C170" s="13">
        <v>210.6</v>
      </c>
      <c r="D170" s="89"/>
      <c r="E170" s="13">
        <f t="shared" si="17"/>
        <v>0</v>
      </c>
      <c r="F170" s="13">
        <v>504</v>
      </c>
      <c r="G170" s="14"/>
      <c r="H170" s="61"/>
    </row>
    <row r="171" spans="1:8" s="20" customFormat="1" ht="37.5" customHeight="1" thickBot="1" x14ac:dyDescent="0.4">
      <c r="A171" s="81"/>
      <c r="B171" s="71" t="s">
        <v>390</v>
      </c>
      <c r="C171" s="63">
        <v>165.6</v>
      </c>
      <c r="D171" s="90"/>
      <c r="E171" s="63">
        <f>C171*D171</f>
        <v>0</v>
      </c>
      <c r="F171" s="63">
        <v>333</v>
      </c>
      <c r="G171" s="64"/>
      <c r="H171" s="65"/>
    </row>
    <row r="172" spans="1:8" s="20" customFormat="1" ht="18" customHeight="1" x14ac:dyDescent="0.35">
      <c r="A172" s="78"/>
      <c r="B172" s="57" t="s">
        <v>360</v>
      </c>
      <c r="C172" s="67"/>
      <c r="D172" s="92"/>
      <c r="E172" s="67"/>
      <c r="F172" s="67"/>
      <c r="G172" s="68"/>
      <c r="H172" s="60"/>
    </row>
    <row r="173" spans="1:8" s="20" customFormat="1" ht="13" x14ac:dyDescent="0.35">
      <c r="A173" s="80">
        <v>35</v>
      </c>
      <c r="B173" s="15" t="s">
        <v>335</v>
      </c>
      <c r="C173" s="13">
        <v>0.63</v>
      </c>
      <c r="D173" s="89"/>
      <c r="E173" s="13">
        <f t="shared" ref="E173:E178" si="18">D173*C173</f>
        <v>0</v>
      </c>
      <c r="F173" s="16"/>
      <c r="G173" s="14" t="s">
        <v>336</v>
      </c>
      <c r="H173" s="61" t="s">
        <v>337</v>
      </c>
    </row>
    <row r="174" spans="1:8" s="20" customFormat="1" ht="13" x14ac:dyDescent="0.35">
      <c r="A174" s="80">
        <v>35</v>
      </c>
      <c r="B174" s="15" t="s">
        <v>338</v>
      </c>
      <c r="C174" s="13">
        <v>1.1299999999999999</v>
      </c>
      <c r="D174" s="89"/>
      <c r="E174" s="13">
        <f t="shared" si="18"/>
        <v>0</v>
      </c>
      <c r="F174" s="16"/>
      <c r="G174" s="14" t="s">
        <v>339</v>
      </c>
      <c r="H174" s="61" t="s">
        <v>340</v>
      </c>
    </row>
    <row r="175" spans="1:8" s="20" customFormat="1" ht="13" x14ac:dyDescent="0.35">
      <c r="A175" s="80">
        <v>35</v>
      </c>
      <c r="B175" s="15" t="s">
        <v>341</v>
      </c>
      <c r="C175" s="13">
        <v>1.25</v>
      </c>
      <c r="D175" s="89"/>
      <c r="E175" s="13">
        <f t="shared" si="18"/>
        <v>0</v>
      </c>
      <c r="F175" s="16"/>
      <c r="G175" s="14" t="s">
        <v>342</v>
      </c>
      <c r="H175" s="61" t="s">
        <v>343</v>
      </c>
    </row>
    <row r="176" spans="1:8" s="20" customFormat="1" ht="13" x14ac:dyDescent="0.35">
      <c r="A176" s="80">
        <v>35</v>
      </c>
      <c r="B176" s="15" t="s">
        <v>344</v>
      </c>
      <c r="C176" s="13">
        <v>2.5</v>
      </c>
      <c r="D176" s="89"/>
      <c r="E176" s="13">
        <f t="shared" si="18"/>
        <v>0</v>
      </c>
      <c r="F176" s="16"/>
      <c r="G176" s="14" t="s">
        <v>345</v>
      </c>
      <c r="H176" s="61" t="s">
        <v>346</v>
      </c>
    </row>
    <row r="177" spans="1:11" s="20" customFormat="1" ht="13" x14ac:dyDescent="0.35">
      <c r="A177" s="80">
        <v>35</v>
      </c>
      <c r="B177" s="15" t="s">
        <v>347</v>
      </c>
      <c r="C177" s="13">
        <v>5</v>
      </c>
      <c r="D177" s="89"/>
      <c r="E177" s="13">
        <f t="shared" si="18"/>
        <v>0</v>
      </c>
      <c r="F177" s="16"/>
      <c r="G177" s="14" t="s">
        <v>348</v>
      </c>
      <c r="H177" s="61" t="s">
        <v>349</v>
      </c>
    </row>
    <row r="178" spans="1:11" s="20" customFormat="1" ht="13" x14ac:dyDescent="0.35">
      <c r="A178" s="80">
        <v>35</v>
      </c>
      <c r="B178" s="15" t="s">
        <v>367</v>
      </c>
      <c r="C178" s="13">
        <v>0.08</v>
      </c>
      <c r="D178" s="89"/>
      <c r="E178" s="13">
        <f t="shared" si="18"/>
        <v>0</v>
      </c>
      <c r="F178" s="16"/>
      <c r="G178" s="14" t="s">
        <v>350</v>
      </c>
      <c r="H178" s="61" t="s">
        <v>351</v>
      </c>
    </row>
    <row r="179" spans="1:11" s="20" customFormat="1" ht="13.5" thickBot="1" x14ac:dyDescent="0.4">
      <c r="A179" s="81">
        <v>35</v>
      </c>
      <c r="B179" s="62" t="s">
        <v>368</v>
      </c>
      <c r="C179" s="63">
        <v>0.09</v>
      </c>
      <c r="D179" s="90"/>
      <c r="E179" s="55">
        <f>C179*D179</f>
        <v>0</v>
      </c>
      <c r="F179" s="72"/>
      <c r="G179" s="64" t="s">
        <v>352</v>
      </c>
      <c r="H179" s="65" t="s">
        <v>353</v>
      </c>
    </row>
    <row r="180" spans="1:11" s="20" customFormat="1" ht="16.5" customHeight="1" thickBot="1" x14ac:dyDescent="0.4">
      <c r="C180" s="21"/>
      <c r="D180" s="94" t="s">
        <v>391</v>
      </c>
      <c r="E180" s="84">
        <f>SUM(E4:E179)</f>
        <v>0</v>
      </c>
      <c r="F180" s="22"/>
      <c r="G180" s="23"/>
    </row>
    <row r="181" spans="1:11" s="20" customFormat="1" ht="13.5" thickTop="1" x14ac:dyDescent="0.35">
      <c r="C181" s="21"/>
      <c r="D181" s="95"/>
      <c r="E181" s="21"/>
      <c r="F181" s="22"/>
      <c r="G181" s="23"/>
    </row>
    <row r="182" spans="1:11" s="39" customFormat="1" ht="16.5" customHeight="1" x14ac:dyDescent="0.35">
      <c r="A182" s="32" t="s">
        <v>372</v>
      </c>
      <c r="B182" s="33"/>
      <c r="C182" s="34"/>
      <c r="D182" s="96"/>
      <c r="E182" s="35"/>
      <c r="F182" s="35"/>
      <c r="G182" s="36"/>
      <c r="H182" s="37"/>
      <c r="I182" s="38"/>
      <c r="J182" s="38"/>
      <c r="K182" s="38"/>
    </row>
    <row r="183" spans="1:11" s="39" customFormat="1" ht="16.5" customHeight="1" x14ac:dyDescent="0.35">
      <c r="A183" s="32" t="s">
        <v>373</v>
      </c>
      <c r="B183" s="33"/>
      <c r="C183" s="34"/>
      <c r="D183" s="96"/>
      <c r="E183" s="35"/>
      <c r="F183" s="35"/>
      <c r="G183" s="36"/>
      <c r="H183" s="37"/>
      <c r="I183" s="38"/>
      <c r="J183" s="38"/>
      <c r="K183" s="38"/>
    </row>
    <row r="184" spans="1:11" s="39" customFormat="1" ht="16.5" customHeight="1" x14ac:dyDescent="0.35">
      <c r="A184" s="32" t="s">
        <v>374</v>
      </c>
      <c r="B184" s="40"/>
      <c r="C184" s="34"/>
      <c r="D184" s="96"/>
      <c r="E184" s="35"/>
      <c r="F184" s="35"/>
      <c r="G184" s="36"/>
      <c r="H184" s="37"/>
      <c r="I184" s="38"/>
      <c r="J184" s="38"/>
      <c r="K184" s="38"/>
    </row>
    <row r="185" spans="1:11" s="39" customFormat="1" ht="16.5" customHeight="1" x14ac:dyDescent="0.35">
      <c r="A185" s="32" t="s">
        <v>375</v>
      </c>
      <c r="B185" s="40"/>
      <c r="C185" s="34"/>
      <c r="D185" s="96"/>
      <c r="E185" s="35"/>
      <c r="F185" s="35"/>
      <c r="G185" s="36"/>
      <c r="H185" s="37"/>
      <c r="I185" s="38"/>
      <c r="J185" s="38"/>
      <c r="K185" s="38"/>
    </row>
    <row r="186" spans="1:11" s="39" customFormat="1" ht="16.5" customHeight="1" x14ac:dyDescent="0.35">
      <c r="A186" s="41" t="s">
        <v>371</v>
      </c>
      <c r="B186" s="40"/>
      <c r="C186" s="42"/>
      <c r="D186" s="96"/>
      <c r="E186" s="35"/>
      <c r="F186" s="35"/>
      <c r="G186" s="36"/>
      <c r="H186" s="37"/>
      <c r="I186" s="38"/>
      <c r="J186" s="38"/>
      <c r="K186" s="38"/>
    </row>
    <row r="187" spans="1:11" s="39" customFormat="1" ht="132" customHeight="1" x14ac:dyDescent="0.35">
      <c r="A187" s="104" t="s">
        <v>376</v>
      </c>
      <c r="B187" s="104"/>
      <c r="C187" s="104"/>
      <c r="D187" s="104"/>
      <c r="E187" s="104"/>
      <c r="F187" s="104"/>
      <c r="G187" s="104"/>
      <c r="H187" s="104"/>
      <c r="I187" s="38"/>
      <c r="J187" s="38"/>
      <c r="K187" s="38"/>
    </row>
    <row r="188" spans="1:11" s="39" customFormat="1" ht="27.75" customHeight="1" x14ac:dyDescent="0.25">
      <c r="A188" s="43" t="s">
        <v>377</v>
      </c>
      <c r="B188" s="27"/>
      <c r="C188" s="27"/>
      <c r="D188" s="97" t="s">
        <v>378</v>
      </c>
      <c r="E188" s="3"/>
      <c r="F188" s="3"/>
      <c r="G188" s="3"/>
      <c r="H188" s="4"/>
    </row>
    <row r="189" spans="1:11" s="39" customFormat="1" ht="27.75" customHeight="1" x14ac:dyDescent="0.25">
      <c r="A189" s="43" t="s">
        <v>379</v>
      </c>
      <c r="B189" s="5"/>
      <c r="C189" s="27"/>
      <c r="D189" s="97" t="s">
        <v>380</v>
      </c>
      <c r="E189" s="5"/>
      <c r="F189" s="5"/>
      <c r="G189" s="5"/>
      <c r="H189" s="6"/>
    </row>
    <row r="190" spans="1:11" s="39" customFormat="1" ht="27.75" customHeight="1" x14ac:dyDescent="0.25">
      <c r="A190" s="5"/>
      <c r="B190" s="5"/>
      <c r="C190" s="27"/>
      <c r="D190" s="97" t="s">
        <v>381</v>
      </c>
      <c r="E190" s="5"/>
      <c r="F190" s="5"/>
      <c r="G190" s="5"/>
      <c r="H190" s="6"/>
    </row>
    <row r="191" spans="1:11" s="39" customFormat="1" ht="27.75" customHeight="1" x14ac:dyDescent="0.25">
      <c r="A191" s="5"/>
      <c r="B191" s="5"/>
      <c r="C191" s="27"/>
      <c r="D191" s="97" t="s">
        <v>382</v>
      </c>
      <c r="E191" s="7"/>
      <c r="F191" s="7"/>
      <c r="G191" s="7"/>
      <c r="H191" s="8"/>
    </row>
    <row r="192" spans="1:11" s="39" customFormat="1" ht="27.75" customHeight="1" x14ac:dyDescent="0.25">
      <c r="A192" s="43" t="s">
        <v>383</v>
      </c>
      <c r="B192" s="5"/>
      <c r="C192" s="27"/>
      <c r="D192" s="97" t="s">
        <v>384</v>
      </c>
      <c r="E192" s="9"/>
      <c r="F192" s="9"/>
      <c r="G192" s="9"/>
      <c r="H192" s="10"/>
    </row>
    <row r="193" spans="1:8" s="39" customFormat="1" ht="21.75" customHeight="1" x14ac:dyDescent="0.25">
      <c r="A193" s="27"/>
      <c r="B193" s="11"/>
      <c r="C193" s="27"/>
      <c r="D193" s="98"/>
      <c r="E193" s="27"/>
      <c r="F193" s="27"/>
      <c r="G193" s="27"/>
      <c r="H193" s="44"/>
    </row>
    <row r="194" spans="1:8" s="39" customFormat="1" ht="25.5" customHeight="1" x14ac:dyDescent="0.25">
      <c r="A194" s="45"/>
      <c r="B194" s="27"/>
      <c r="C194" s="46"/>
      <c r="D194" s="99"/>
      <c r="E194" s="46"/>
      <c r="F194" s="46"/>
      <c r="G194" s="46"/>
      <c r="H194" s="43"/>
    </row>
    <row r="195" spans="1:8" s="39" customFormat="1" ht="25.5" customHeight="1" x14ac:dyDescent="0.25">
      <c r="A195" s="47" t="s">
        <v>385</v>
      </c>
      <c r="C195" s="27"/>
      <c r="D195" s="100" t="s">
        <v>386</v>
      </c>
      <c r="E195" s="47"/>
      <c r="F195" s="47"/>
      <c r="G195" s="47"/>
      <c r="H195" s="43"/>
    </row>
    <row r="196" spans="1:8" s="39" customFormat="1" ht="27.75" customHeight="1" x14ac:dyDescent="0.25">
      <c r="A196" s="3"/>
      <c r="B196" s="3"/>
      <c r="C196" s="27"/>
      <c r="D196" s="101"/>
      <c r="E196" s="3"/>
      <c r="F196" s="3"/>
      <c r="G196" s="3"/>
      <c r="H196" s="4"/>
    </row>
    <row r="197" spans="1:8" s="39" customFormat="1" ht="27.75" customHeight="1" x14ac:dyDescent="0.25">
      <c r="A197" s="3"/>
      <c r="B197" s="3"/>
      <c r="C197" s="27"/>
      <c r="D197" s="101"/>
      <c r="E197" s="3"/>
      <c r="F197" s="11"/>
      <c r="G197" s="11"/>
      <c r="H197" s="12"/>
    </row>
    <row r="198" spans="1:8" s="39" customFormat="1" ht="27.75" customHeight="1" x14ac:dyDescent="0.25">
      <c r="A198" s="3"/>
      <c r="B198" s="3"/>
      <c r="C198" s="27"/>
      <c r="D198" s="101"/>
      <c r="E198" s="3"/>
      <c r="F198" s="11"/>
      <c r="G198" s="11"/>
      <c r="H198" s="12"/>
    </row>
    <row r="199" spans="1:8" s="39" customFormat="1" ht="27.75" customHeight="1" x14ac:dyDescent="0.25">
      <c r="A199" s="3"/>
      <c r="B199" s="3"/>
      <c r="C199" s="27"/>
      <c r="D199" s="101"/>
      <c r="E199" s="3"/>
      <c r="F199" s="11"/>
      <c r="G199" s="11"/>
      <c r="H199" s="12"/>
    </row>
    <row r="200" spans="1:8" s="39" customFormat="1" ht="27.75" customHeight="1" x14ac:dyDescent="0.25">
      <c r="A200" s="3"/>
      <c r="B200" s="3"/>
      <c r="C200" s="27"/>
      <c r="D200" s="101"/>
      <c r="E200" s="3"/>
      <c r="F200" s="7"/>
      <c r="G200" s="7"/>
      <c r="H200" s="8"/>
    </row>
    <row r="201" spans="1:8" s="39" customFormat="1" ht="28.5" customHeight="1" x14ac:dyDescent="0.25">
      <c r="A201" s="45"/>
      <c r="B201" s="11"/>
      <c r="C201" s="46"/>
      <c r="D201" s="99"/>
      <c r="E201" s="46"/>
      <c r="F201" s="46"/>
      <c r="G201" s="46"/>
      <c r="H201" s="43"/>
    </row>
    <row r="202" spans="1:8" s="39" customFormat="1" ht="28.5" customHeight="1" x14ac:dyDescent="0.25">
      <c r="A202" s="45"/>
      <c r="B202" s="27"/>
      <c r="C202" s="46"/>
      <c r="D202" s="99"/>
      <c r="E202" s="46"/>
      <c r="F202" s="46"/>
      <c r="G202" s="46"/>
      <c r="H202" s="43"/>
    </row>
    <row r="203" spans="1:8" s="39" customFormat="1" ht="25.5" customHeight="1" x14ac:dyDescent="0.25">
      <c r="A203" s="45"/>
      <c r="B203" s="27"/>
      <c r="C203" s="46"/>
      <c r="D203" s="99"/>
      <c r="E203" s="46"/>
      <c r="F203" s="46"/>
      <c r="G203" s="46"/>
      <c r="H203" s="43"/>
    </row>
    <row r="204" spans="1:8" s="39" customFormat="1" ht="25.5" customHeight="1" x14ac:dyDescent="0.25">
      <c r="A204" s="45"/>
      <c r="B204" s="27"/>
      <c r="C204" s="46"/>
      <c r="D204" s="99"/>
      <c r="E204" s="46"/>
      <c r="F204" s="46"/>
      <c r="G204" s="46"/>
      <c r="H204" s="43"/>
    </row>
    <row r="205" spans="1:8" s="39" customFormat="1" ht="25.5" customHeight="1" x14ac:dyDescent="0.25">
      <c r="A205" s="45"/>
      <c r="B205" s="27"/>
      <c r="C205" s="46"/>
      <c r="D205" s="99"/>
      <c r="E205" s="46"/>
      <c r="F205" s="46"/>
      <c r="G205" s="46"/>
      <c r="H205" s="43"/>
    </row>
    <row r="206" spans="1:8" s="39" customFormat="1" ht="25.5" customHeight="1" x14ac:dyDescent="0.25">
      <c r="A206" s="45"/>
      <c r="B206" s="27"/>
      <c r="C206" s="46"/>
      <c r="D206" s="99"/>
      <c r="E206" s="46"/>
      <c r="F206" s="46"/>
      <c r="G206" s="46"/>
      <c r="H206" s="43"/>
    </row>
    <row r="207" spans="1:8" s="39" customFormat="1" ht="25.5" customHeight="1" x14ac:dyDescent="0.25">
      <c r="A207" s="45"/>
      <c r="B207" s="27"/>
      <c r="C207" s="46"/>
      <c r="D207" s="99"/>
      <c r="E207" s="46"/>
      <c r="F207" s="46"/>
      <c r="G207" s="46"/>
      <c r="H207" s="43"/>
    </row>
    <row r="208" spans="1:8" s="39" customFormat="1" ht="25.5" customHeight="1" x14ac:dyDescent="0.25">
      <c r="A208" s="45"/>
      <c r="B208" s="27"/>
      <c r="C208" s="46"/>
      <c r="D208" s="99"/>
      <c r="E208" s="46"/>
      <c r="F208" s="46"/>
      <c r="G208" s="46"/>
      <c r="H208" s="43"/>
    </row>
    <row r="209" spans="1:8" s="39" customFormat="1" ht="25.5" customHeight="1" x14ac:dyDescent="0.25">
      <c r="A209" s="45"/>
      <c r="B209" s="27"/>
      <c r="C209" s="46"/>
      <c r="D209" s="99"/>
      <c r="E209" s="46"/>
      <c r="F209" s="46"/>
      <c r="G209" s="46"/>
      <c r="H209" s="43"/>
    </row>
    <row r="210" spans="1:8" s="48" customFormat="1" ht="12.75" customHeight="1" x14ac:dyDescent="0.2">
      <c r="A210" s="105" t="s">
        <v>387</v>
      </c>
      <c r="B210" s="105"/>
      <c r="C210" s="105"/>
      <c r="D210" s="105"/>
      <c r="E210" s="105"/>
      <c r="F210" s="105"/>
      <c r="G210" s="105"/>
      <c r="H210" s="105"/>
    </row>
    <row r="211" spans="1:8" s="48" customFormat="1" ht="12.75" customHeight="1" x14ac:dyDescent="0.2">
      <c r="A211" s="105" t="s">
        <v>388</v>
      </c>
      <c r="B211" s="105"/>
      <c r="C211" s="105"/>
      <c r="D211" s="105"/>
      <c r="E211" s="105"/>
      <c r="F211" s="105"/>
      <c r="G211" s="105"/>
      <c r="H211" s="105"/>
    </row>
    <row r="212" spans="1:8" s="48" customFormat="1" ht="12.75" customHeight="1" x14ac:dyDescent="0.2">
      <c r="A212" s="105" t="s">
        <v>389</v>
      </c>
      <c r="B212" s="105"/>
      <c r="C212" s="105"/>
      <c r="D212" s="105"/>
      <c r="E212" s="105"/>
      <c r="F212" s="105"/>
      <c r="G212" s="105"/>
      <c r="H212" s="105"/>
    </row>
    <row r="218" spans="1:8" s="39" customFormat="1" ht="12" x14ac:dyDescent="0.25">
      <c r="A218" s="49"/>
      <c r="C218" s="50"/>
      <c r="D218" s="102"/>
      <c r="E218" s="51"/>
      <c r="F218" s="51"/>
      <c r="G218" s="51"/>
      <c r="H218" s="44"/>
    </row>
    <row r="219" spans="1:8" s="39" customFormat="1" ht="12" x14ac:dyDescent="0.25">
      <c r="A219" s="49"/>
      <c r="C219" s="50"/>
      <c r="D219" s="102"/>
      <c r="E219" s="51"/>
      <c r="F219" s="51"/>
      <c r="G219" s="51"/>
      <c r="H219" s="44"/>
    </row>
    <row r="220" spans="1:8" s="39" customFormat="1" ht="12" x14ac:dyDescent="0.25">
      <c r="A220" s="49"/>
      <c r="C220" s="50"/>
      <c r="D220" s="102"/>
      <c r="E220" s="51"/>
      <c r="F220" s="51"/>
      <c r="G220" s="51"/>
      <c r="H220" s="44"/>
    </row>
  </sheetData>
  <mergeCells count="4">
    <mergeCell ref="A187:H187"/>
    <mergeCell ref="A210:H210"/>
    <mergeCell ref="A211:H211"/>
    <mergeCell ref="A212:H212"/>
  </mergeCells>
  <pageMargins left="0.23622047244094491" right="0.23622047244094491" top="0.19685039370078741" bottom="0.19685039370078741" header="0" footer="0"/>
  <pageSetup paperSize="9" scale="71" fitToHeight="0" orientation="portrait" r:id="rId1"/>
  <rowBreaks count="2" manualBreakCount="2">
    <brk id="78" max="16383" man="1"/>
    <brk id="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Fox</dc:creator>
  <cp:lastModifiedBy>leanne houghton</cp:lastModifiedBy>
  <cp:lastPrinted>2022-06-28T14:00:41Z</cp:lastPrinted>
  <dcterms:created xsi:type="dcterms:W3CDTF">2022-06-28T11:49:14Z</dcterms:created>
  <dcterms:modified xsi:type="dcterms:W3CDTF">2022-07-06T10:29:52Z</dcterms:modified>
</cp:coreProperties>
</file>