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ough\Downloads\"/>
    </mc:Choice>
  </mc:AlternateContent>
  <xr:revisionPtr revIDLastSave="0" documentId="8_{988C4A69-B2DF-4D8A-9007-85FABAEE4C7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Price List" sheetId="13" r:id="rId1"/>
  </sheets>
  <definedNames>
    <definedName name="_xlnm.Print_Area" localSheetId="0">'Price List'!$A$1:$H$197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13" l="1"/>
  <c r="D156" i="13"/>
  <c r="D155" i="13"/>
  <c r="D154" i="13"/>
  <c r="D153" i="13"/>
  <c r="D152" i="13"/>
  <c r="D151" i="13"/>
  <c r="D150" i="13"/>
  <c r="D148" i="13"/>
  <c r="D147" i="13"/>
  <c r="D146" i="13"/>
  <c r="D145" i="13"/>
  <c r="D144" i="13"/>
  <c r="D143" i="13"/>
  <c r="D141" i="13"/>
  <c r="D140" i="13"/>
  <c r="D139" i="13"/>
  <c r="D138" i="13"/>
  <c r="D137" i="13"/>
  <c r="D136" i="13"/>
  <c r="D135" i="13"/>
  <c r="D134" i="13"/>
  <c r="D132" i="13"/>
  <c r="D131" i="13"/>
  <c r="D130" i="13"/>
  <c r="D129" i="13"/>
  <c r="D128" i="13"/>
  <c r="D127" i="13"/>
  <c r="D126" i="13"/>
  <c r="D124" i="13"/>
  <c r="D123" i="13"/>
  <c r="D122" i="13"/>
  <c r="D121" i="13"/>
  <c r="D120" i="13"/>
  <c r="D119" i="13"/>
  <c r="D117" i="13"/>
  <c r="D116" i="13"/>
  <c r="D115" i="13"/>
  <c r="D114" i="13"/>
  <c r="D113" i="13"/>
  <c r="D112" i="13"/>
  <c r="D109" i="13"/>
  <c r="D107" i="13"/>
  <c r="D106" i="13"/>
  <c r="D110" i="13"/>
  <c r="D108" i="13"/>
  <c r="D104" i="13"/>
  <c r="D103" i="13"/>
  <c r="D102" i="13"/>
  <c r="D101" i="13"/>
  <c r="D100" i="13"/>
  <c r="D99" i="13"/>
  <c r="D98" i="13"/>
  <c r="D96" i="13"/>
  <c r="D95" i="13"/>
  <c r="D94" i="13"/>
  <c r="D93" i="13"/>
  <c r="D92" i="13"/>
  <c r="D91" i="13"/>
  <c r="D90" i="13"/>
  <c r="D88" i="13"/>
  <c r="D87" i="13"/>
  <c r="D86" i="13"/>
  <c r="D85" i="13"/>
  <c r="D84" i="13"/>
  <c r="D83" i="13"/>
  <c r="D82" i="13"/>
  <c r="D80" i="13"/>
  <c r="D79" i="13"/>
  <c r="D78" i="13"/>
  <c r="D77" i="13"/>
  <c r="D76" i="13"/>
  <c r="D75" i="13"/>
  <c r="D74" i="13"/>
  <c r="D72" i="13"/>
  <c r="D71" i="13"/>
  <c r="D70" i="13"/>
  <c r="D69" i="13"/>
  <c r="D68" i="13"/>
  <c r="D67" i="13"/>
  <c r="D66" i="13"/>
  <c r="D64" i="13"/>
  <c r="D63" i="13"/>
  <c r="D61" i="13"/>
  <c r="D60" i="13"/>
  <c r="D59" i="13"/>
  <c r="D58" i="13"/>
  <c r="D57" i="13"/>
  <c r="D55" i="13"/>
  <c r="D54" i="13"/>
  <c r="D52" i="13"/>
  <c r="D51" i="13"/>
  <c r="D50" i="13"/>
  <c r="D49" i="13"/>
  <c r="D47" i="13"/>
  <c r="D46" i="13"/>
  <c r="D45" i="13"/>
  <c r="D44" i="13"/>
  <c r="D43" i="13"/>
  <c r="D42" i="13"/>
  <c r="D41" i="13"/>
  <c r="D38" i="13"/>
  <c r="D37" i="13"/>
  <c r="D36" i="13"/>
  <c r="D35" i="13"/>
  <c r="D34" i="13"/>
  <c r="D33" i="13"/>
  <c r="D32" i="13"/>
  <c r="D31" i="13"/>
  <c r="D30" i="13"/>
  <c r="D28" i="13"/>
  <c r="D27" i="13"/>
  <c r="D25" i="13"/>
  <c r="D24" i="13"/>
  <c r="D22" i="13"/>
  <c r="D21" i="13"/>
  <c r="D20" i="13"/>
  <c r="D18" i="13"/>
  <c r="D17" i="13"/>
  <c r="D16" i="13"/>
  <c r="D15" i="13"/>
  <c r="D14" i="13"/>
  <c r="D13" i="13"/>
  <c r="D12" i="13"/>
  <c r="D11" i="13"/>
  <c r="D10" i="13"/>
  <c r="D9" i="13"/>
  <c r="D7" i="13"/>
  <c r="D6" i="13"/>
  <c r="D5" i="13"/>
  <c r="D158" i="13" l="1"/>
</calcChain>
</file>

<file path=xl/sharedStrings.xml><?xml version="1.0" encoding="utf-8"?>
<sst xmlns="http://schemas.openxmlformats.org/spreadsheetml/2006/main" count="452" uniqueCount="353">
  <si>
    <t>CUSTOMER:</t>
  </si>
  <si>
    <t xml:space="preserve">Please order items in a minimum quantity of 2, excluding large toys </t>
  </si>
  <si>
    <t>Page Ref</t>
  </si>
  <si>
    <t>Item</t>
  </si>
  <si>
    <t>Qty</t>
  </si>
  <si>
    <t>SubTotal</t>
  </si>
  <si>
    <t>Trade</t>
  </si>
  <si>
    <t xml:space="preserve">Sizes </t>
  </si>
  <si>
    <t>Item Code</t>
  </si>
  <si>
    <t>BEAR TOYS:</t>
  </si>
  <si>
    <t>Ex VAT</t>
  </si>
  <si>
    <t>Inc VAT</t>
  </si>
  <si>
    <t xml:space="preserve">9cm </t>
  </si>
  <si>
    <t>21.5cm</t>
  </si>
  <si>
    <t>MRT21700B</t>
  </si>
  <si>
    <t>BUNNY TOYS:</t>
  </si>
  <si>
    <t>14cm</t>
  </si>
  <si>
    <t>18cm</t>
  </si>
  <si>
    <t>MRT22266B</t>
  </si>
  <si>
    <t>MRT22266C</t>
  </si>
  <si>
    <t>42cm</t>
  </si>
  <si>
    <t xml:space="preserve">42cm </t>
  </si>
  <si>
    <t>DRAGON TOYS:</t>
  </si>
  <si>
    <t>12cm</t>
  </si>
  <si>
    <t xml:space="preserve">20cm </t>
  </si>
  <si>
    <t>MRT30044R-20CM</t>
  </si>
  <si>
    <t>ELEPHANT TOYS:</t>
  </si>
  <si>
    <t>11cm</t>
  </si>
  <si>
    <t>25cm</t>
  </si>
  <si>
    <t>MRT80211</t>
  </si>
  <si>
    <t>FOX TOYS:</t>
  </si>
  <si>
    <t>Sitting 13cm</t>
  </si>
  <si>
    <t>20cm</t>
  </si>
  <si>
    <t>MRT22637</t>
  </si>
  <si>
    <t xml:space="preserve">HIGHLAND COO TOYS:                                 </t>
  </si>
  <si>
    <t>13cm</t>
  </si>
  <si>
    <t>30 cm</t>
  </si>
  <si>
    <t>MRT80254C-30CM</t>
  </si>
  <si>
    <t>MRT80254R-30CM</t>
  </si>
  <si>
    <t>90cm</t>
  </si>
  <si>
    <t>OTHER ANIMAL TOYS:</t>
  </si>
  <si>
    <t xml:space="preserve">MRT22492  </t>
  </si>
  <si>
    <t>30cm</t>
  </si>
  <si>
    <t xml:space="preserve">MRT22645  </t>
  </si>
  <si>
    <t>26cm</t>
  </si>
  <si>
    <t>MRT70212B</t>
  </si>
  <si>
    <t>PUPPY TOYS:</t>
  </si>
  <si>
    <t xml:space="preserve">MRT50183 </t>
  </si>
  <si>
    <t>MRT50184</t>
  </si>
  <si>
    <t>SHEEP TOYS:</t>
  </si>
  <si>
    <t>MRT20274M</t>
  </si>
  <si>
    <t>24cm</t>
  </si>
  <si>
    <t>UNICORN TOYS:</t>
  </si>
  <si>
    <t>Sitting 25cm</t>
  </si>
  <si>
    <t>ANIMAL BAGS:</t>
  </si>
  <si>
    <t xml:space="preserve">Bunny Bag Brown </t>
  </si>
  <si>
    <t>ONE SIZE</t>
  </si>
  <si>
    <t xml:space="preserve">Bunny Bag Cream </t>
  </si>
  <si>
    <t xml:space="preserve">Elephant Bag   </t>
  </si>
  <si>
    <t>MRT30145</t>
  </si>
  <si>
    <t>Highland Coo Bag Brown</t>
  </si>
  <si>
    <t>MRT30043</t>
  </si>
  <si>
    <t>MRT30043C</t>
  </si>
  <si>
    <t>MRT30043R</t>
  </si>
  <si>
    <t>Sheep Bag</t>
  </si>
  <si>
    <t xml:space="preserve">BABY RATTLES: </t>
  </si>
  <si>
    <t>10cm</t>
  </si>
  <si>
    <t>MRT21704R2</t>
  </si>
  <si>
    <t xml:space="preserve">Bunny Rattle Cream  </t>
  </si>
  <si>
    <t>MRT21704R1</t>
  </si>
  <si>
    <t>MRT30075</t>
  </si>
  <si>
    <t>Highland Coo Baby Rattle Brown</t>
  </si>
  <si>
    <t>MRT30036</t>
  </si>
  <si>
    <t>BABY SLIPPERS  0-6 MONTHS  VAT EXEMPT:</t>
  </si>
  <si>
    <t>0-6 Months</t>
  </si>
  <si>
    <t>MRT21963B</t>
  </si>
  <si>
    <t>MRT21963R2</t>
  </si>
  <si>
    <t>Bunny Baby Slippers Cream</t>
  </si>
  <si>
    <t>MRT21963R</t>
  </si>
  <si>
    <t>MRT30076</t>
  </si>
  <si>
    <t>MRT30035</t>
  </si>
  <si>
    <t>MRT30035C</t>
  </si>
  <si>
    <t>MRT21963S</t>
  </si>
  <si>
    <t>BABY SOOTHER/FINGER PUPPETS:</t>
  </si>
  <si>
    <t>Bear Soother Finger Puppet</t>
  </si>
  <si>
    <t>Bunny Soother Finger Puppet Brown</t>
  </si>
  <si>
    <t xml:space="preserve">MRT21703R2 </t>
  </si>
  <si>
    <t>Bunny Soother Finger Puppet Cream</t>
  </si>
  <si>
    <t xml:space="preserve">MRT21703R1 </t>
  </si>
  <si>
    <t xml:space="preserve">Elephant Soother/Finger Puppet  </t>
  </si>
  <si>
    <t>MRT30078</t>
  </si>
  <si>
    <t>MRT30037C</t>
  </si>
  <si>
    <t>BABY TOY SOOTHERS:</t>
  </si>
  <si>
    <t xml:space="preserve">Bear Toy Soother  </t>
  </si>
  <si>
    <t>MRT21961B</t>
  </si>
  <si>
    <t>Bunny Toy Soother Brown</t>
  </si>
  <si>
    <t>MRT21961R2</t>
  </si>
  <si>
    <t>Bunny Toy Soother Cream</t>
  </si>
  <si>
    <t>MRT21961R1</t>
  </si>
  <si>
    <t xml:space="preserve">Elephant Toy Soother  </t>
  </si>
  <si>
    <t>MRT30079</t>
  </si>
  <si>
    <t>Highland Coo Toy Soother Brown</t>
  </si>
  <si>
    <t>MRT30038</t>
  </si>
  <si>
    <t>MRT30038C</t>
  </si>
  <si>
    <t xml:space="preserve">Sheep Toy Soother </t>
  </si>
  <si>
    <t>MRT21961S</t>
  </si>
  <si>
    <t xml:space="preserve">CUSHIONS/PILLOWS: </t>
  </si>
  <si>
    <t>23cm x 22cm</t>
  </si>
  <si>
    <t xml:space="preserve">26.5cm x 24cm </t>
  </si>
  <si>
    <t>MRT20339G1</t>
  </si>
  <si>
    <t>MRT30506C</t>
  </si>
  <si>
    <t>MRT30506R</t>
  </si>
  <si>
    <t>MRT30507C</t>
  </si>
  <si>
    <t>MRT20739R2</t>
  </si>
  <si>
    <t>MRT20739R1</t>
  </si>
  <si>
    <t>MRT30146</t>
  </si>
  <si>
    <t>MRT30040</t>
  </si>
  <si>
    <t>MRT30040C</t>
  </si>
  <si>
    <t>MRT20739</t>
  </si>
  <si>
    <t>HAND MUFFS:</t>
  </si>
  <si>
    <t xml:space="preserve">Bunny Hand Muff Brown </t>
  </si>
  <si>
    <t>Bunny Hand Muff Cream</t>
  </si>
  <si>
    <t xml:space="preserve">Elephant Hand Muff   </t>
  </si>
  <si>
    <t>MRT30143</t>
  </si>
  <si>
    <t>Highland Coo Hand Muff Brown</t>
  </si>
  <si>
    <t>MRT30039</t>
  </si>
  <si>
    <t>MRT30039C</t>
  </si>
  <si>
    <t>Sheep Hand Muff White</t>
  </si>
  <si>
    <t xml:space="preserve">HAND PUPPETS: </t>
  </si>
  <si>
    <t xml:space="preserve">Brown Bunny Hand Puppet    </t>
  </si>
  <si>
    <t>23cm</t>
  </si>
  <si>
    <t>MRT30235B</t>
  </si>
  <si>
    <t>MRT30235A</t>
  </si>
  <si>
    <t>Highland Coo Hand Puppet Brown</t>
  </si>
  <si>
    <t>MRT30233</t>
  </si>
  <si>
    <t>MRT30233C</t>
  </si>
  <si>
    <t>MRT30233R</t>
  </si>
  <si>
    <t xml:space="preserve">Sheep Hand Puppet </t>
  </si>
  <si>
    <t>MRT30234</t>
  </si>
  <si>
    <t xml:space="preserve">Elephant Hand Puppet </t>
  </si>
  <si>
    <t>MRT70482</t>
  </si>
  <si>
    <t>HOT WATER BOTTLE COVER/PJ CASES:</t>
  </si>
  <si>
    <t xml:space="preserve">Bear Hot Water Bottle/PJ Case  </t>
  </si>
  <si>
    <t>39cm</t>
  </si>
  <si>
    <t xml:space="preserve">Bunny Hot Water Bottle/PJ Case Brown </t>
  </si>
  <si>
    <t>Bunny Hot Water Bottle/PJ Case Cream</t>
  </si>
  <si>
    <t>Elephant Hot Water Bottle/PJ Case</t>
  </si>
  <si>
    <t>Highland Coo Hotwater Bottle/PJ Case Brown</t>
  </si>
  <si>
    <t>MRT30042</t>
  </si>
  <si>
    <t>MRT30042C</t>
  </si>
  <si>
    <t>SCARVES:</t>
  </si>
  <si>
    <t xml:space="preserve">Bunny Scarf Brown </t>
  </si>
  <si>
    <t>MRT20316R2</t>
  </si>
  <si>
    <t xml:space="preserve">Bunny Scarf Cream </t>
  </si>
  <si>
    <t>MRT20316R1</t>
  </si>
  <si>
    <t>MRT30144</t>
  </si>
  <si>
    <t>Highland Coo Scarf Brown</t>
  </si>
  <si>
    <t>MRT30041</t>
  </si>
  <si>
    <t>MRT30041C</t>
  </si>
  <si>
    <t>Sheep Scarf</t>
  </si>
  <si>
    <t>MRT20316</t>
  </si>
  <si>
    <t>PACKAGING:</t>
  </si>
  <si>
    <t>Small Gift Bag</t>
  </si>
  <si>
    <t xml:space="preserve">H - 13cm </t>
  </si>
  <si>
    <t>GB-SML</t>
  </si>
  <si>
    <t>Medium Gift Bag</t>
  </si>
  <si>
    <t>H - 18cm</t>
  </si>
  <si>
    <t>GB-MED</t>
  </si>
  <si>
    <t xml:space="preserve">Large Gift Bag </t>
  </si>
  <si>
    <t xml:space="preserve">H - 34cm </t>
  </si>
  <si>
    <t>GB-LAR</t>
  </si>
  <si>
    <t xml:space="preserve">Pop Up Box </t>
  </si>
  <si>
    <t>H - 10cm</t>
  </si>
  <si>
    <t>POPUPBOX</t>
  </si>
  <si>
    <t>Designer Soother Box</t>
  </si>
  <si>
    <t>H - 20cm</t>
  </si>
  <si>
    <t>DESBOX</t>
  </si>
  <si>
    <t>Magnetic Gift Box</t>
  </si>
  <si>
    <t>28 x 20 x 9cm</t>
  </si>
  <si>
    <t>Tissue Paper</t>
  </si>
  <si>
    <t>per sheet</t>
  </si>
  <si>
    <t>75  x 50cm</t>
  </si>
  <si>
    <t>Stickers</t>
  </si>
  <si>
    <t>each</t>
  </si>
  <si>
    <t>5cm</t>
  </si>
  <si>
    <t xml:space="preserve">TOTAL </t>
  </si>
  <si>
    <t>No minimum order value, plus carriage:</t>
  </si>
  <si>
    <t xml:space="preserve">Carriage paid on orders over £200 - UK only </t>
  </si>
  <si>
    <t>Pro forma invoice on first order, goods will be dispatched on receipt of payment</t>
  </si>
  <si>
    <t>Telephone:</t>
  </si>
  <si>
    <t>Email:</t>
  </si>
  <si>
    <t>Website:</t>
  </si>
  <si>
    <t>Postcode:</t>
  </si>
  <si>
    <t>Unit 14 Park Farm Business Units, Skeffington, Leicester LE7 9FN</t>
  </si>
  <si>
    <t>Telephone: 0116 259 9800   Email: josales@jomanda.co.uk</t>
  </si>
  <si>
    <t xml:space="preserve">Facebook/Instagram/Twitter: @JomandaSheep  #SofterThanASoftThing </t>
  </si>
  <si>
    <t>TBC</t>
  </si>
  <si>
    <t>CAT TOYS</t>
  </si>
  <si>
    <t>Agent:</t>
  </si>
  <si>
    <t>Customer:</t>
  </si>
  <si>
    <t xml:space="preserve">VAT No: </t>
  </si>
  <si>
    <t>MRT20657-10CM</t>
  </si>
  <si>
    <t>MRT21771-J</t>
  </si>
  <si>
    <t>MRT21704-B</t>
  </si>
  <si>
    <t>MRT21703-B</t>
  </si>
  <si>
    <t>MRT20315R2-9-J</t>
  </si>
  <si>
    <t>MRT20315R1-9-J</t>
  </si>
  <si>
    <t>MRT21458R2-BR</t>
  </si>
  <si>
    <t>MRT21458R1-CR</t>
  </si>
  <si>
    <t>MRT22476B-JB</t>
  </si>
  <si>
    <t>MRT22266A-30</t>
  </si>
  <si>
    <t>MRT22266B-30</t>
  </si>
  <si>
    <t>MRT22266F-3</t>
  </si>
  <si>
    <t>MRT22266E-3</t>
  </si>
  <si>
    <t>MRT22266B-3</t>
  </si>
  <si>
    <t>MRT22266C-3</t>
  </si>
  <si>
    <t>MRT22266F-4</t>
  </si>
  <si>
    <t>MRT22266E-4</t>
  </si>
  <si>
    <t>MRT90222-G1</t>
  </si>
  <si>
    <t>MRT30080-4</t>
  </si>
  <si>
    <t>MRT30044B-20</t>
  </si>
  <si>
    <t>MRT30147-J</t>
  </si>
  <si>
    <t>MRT30077-4</t>
  </si>
  <si>
    <t>MRT22637M</t>
  </si>
  <si>
    <t>LARGEBOX</t>
  </si>
  <si>
    <t>GB-TISSUE</t>
  </si>
  <si>
    <t>GB-STICKERS</t>
  </si>
  <si>
    <t>MRT22185-4</t>
  </si>
  <si>
    <t>MRT300424</t>
  </si>
  <si>
    <t>MRT80254-90</t>
  </si>
  <si>
    <t>MRT80254-30</t>
  </si>
  <si>
    <t>MRT80254-4</t>
  </si>
  <si>
    <t>MRT80254C-4</t>
  </si>
  <si>
    <t>MRT80524R-4</t>
  </si>
  <si>
    <t>MRT30036C-12CM</t>
  </si>
  <si>
    <t>MRT80254-7</t>
  </si>
  <si>
    <t>MRT80254C-7</t>
  </si>
  <si>
    <t>MRT80254R-7</t>
  </si>
  <si>
    <t>MRT50182-20</t>
  </si>
  <si>
    <t>MRT70216-24CM</t>
  </si>
  <si>
    <t>MRT20315-9-J</t>
  </si>
  <si>
    <t>Sheep Earmuffs</t>
  </si>
  <si>
    <t>MRT20737-12</t>
  </si>
  <si>
    <t>MRT21338-J</t>
  </si>
  <si>
    <t>MRT20274B-M</t>
  </si>
  <si>
    <t>MRT21704-S</t>
  </si>
  <si>
    <t>MRT20274B-7</t>
  </si>
  <si>
    <t>MRT20274-7</t>
  </si>
  <si>
    <t>MRT20339G-1</t>
  </si>
  <si>
    <t>MRT21703-S</t>
  </si>
  <si>
    <t>MRT30086-4</t>
  </si>
  <si>
    <t>MRT70209AJ-4</t>
  </si>
  <si>
    <t>MRT70209AJ-7</t>
  </si>
  <si>
    <t xml:space="preserve">Bunny Earmuffs Brown </t>
  </si>
  <si>
    <t xml:space="preserve">Bunny Earmuffs Cream </t>
  </si>
  <si>
    <t xml:space="preserve">Elephant Earmuffs   </t>
  </si>
  <si>
    <t xml:space="preserve">Highland Coo Earmuffs Brown </t>
  </si>
  <si>
    <t xml:space="preserve">Bunny Hand Puppet Cream    </t>
  </si>
  <si>
    <t>Address:</t>
  </si>
  <si>
    <t>Special Instructions/Other Info:</t>
  </si>
  <si>
    <t>Delivery Address If Different From Above:</t>
  </si>
  <si>
    <t>NEW CUSTOMER DETAILS</t>
  </si>
  <si>
    <t>Economy Delivery (3-4 days) - £10 / Next Working Day - £15 / Next Day Saturday - £20</t>
  </si>
  <si>
    <t>EARMUFFS:</t>
  </si>
  <si>
    <t>`</t>
  </si>
  <si>
    <t xml:space="preserve">Cat Ginge </t>
  </si>
  <si>
    <t>MRT50668</t>
  </si>
  <si>
    <t>MRT50667</t>
  </si>
  <si>
    <t>MRT50666</t>
  </si>
  <si>
    <t xml:space="preserve">Foxy Dave </t>
  </si>
  <si>
    <t>Hedgehog Mini</t>
  </si>
  <si>
    <t>Squirrel Mini</t>
  </si>
  <si>
    <t>Lion Bad Hair Day</t>
  </si>
  <si>
    <t>Sloth</t>
  </si>
  <si>
    <t>Dinosaur Green</t>
  </si>
  <si>
    <t>Bear Rattle</t>
  </si>
  <si>
    <t>Bunny Rattle Brown</t>
  </si>
  <si>
    <t>Elephant Baby Rattle</t>
  </si>
  <si>
    <t xml:space="preserve">Sheep Rattle </t>
  </si>
  <si>
    <t>Bunny Baby Slippers Brown</t>
  </si>
  <si>
    <t>Elephant Baby Slippers</t>
  </si>
  <si>
    <t>Highland Coo Baby Slippers Brown</t>
  </si>
  <si>
    <t>Sheep Baby Slippers</t>
  </si>
  <si>
    <t>Sheep Soother Finger Puppet</t>
  </si>
  <si>
    <t xml:space="preserve">Sheep Sleepy Pillow </t>
  </si>
  <si>
    <t>Sheep Sofa Tidy White</t>
  </si>
  <si>
    <t>Sheep Hot Water Bottle/PJ Case</t>
  </si>
  <si>
    <t>Highland Coo Soother/Finger Puppet Brown</t>
  </si>
  <si>
    <t>MRT30037</t>
  </si>
  <si>
    <t xml:space="preserve">Bear Baby Slippers  </t>
  </si>
  <si>
    <t xml:space="preserve">Elephant Scarf   </t>
  </si>
  <si>
    <t>Bear Mini Hapy</t>
  </si>
  <si>
    <t>Bear Standing Cream</t>
  </si>
  <si>
    <t xml:space="preserve">Bunny Mini Baby Blue </t>
  </si>
  <si>
    <t xml:space="preserve">Bunny Mini Baby Pink </t>
  </si>
  <si>
    <t xml:space="preserve">Bunny Mini Brown </t>
  </si>
  <si>
    <t xml:space="preserve">Bunny Small Baby Blue </t>
  </si>
  <si>
    <t xml:space="preserve">Bunny Small Baby Pink </t>
  </si>
  <si>
    <t xml:space="preserve">Bunny Small Brown </t>
  </si>
  <si>
    <t xml:space="preserve">Bunny Small Cream </t>
  </si>
  <si>
    <t>Bunny Large Brown</t>
  </si>
  <si>
    <t>Bunny Large Cream</t>
  </si>
  <si>
    <t xml:space="preserve">Dragon Mini Green </t>
  </si>
  <si>
    <t>Dragon Small Green</t>
  </si>
  <si>
    <t>Elephant Mini</t>
  </si>
  <si>
    <t>Elephant Baby</t>
  </si>
  <si>
    <t xml:space="preserve">Foxy Dave Mini </t>
  </si>
  <si>
    <t xml:space="preserve">Highland Coo Brown Mini </t>
  </si>
  <si>
    <t xml:space="preserve">Highland Coo Brown Small </t>
  </si>
  <si>
    <t xml:space="preserve">Highland Coo Brown Large </t>
  </si>
  <si>
    <t>Highland Coo Brown Huge</t>
  </si>
  <si>
    <t xml:space="preserve">Puppy Dog Brown &amp; Black </t>
  </si>
  <si>
    <t xml:space="preserve">Puppy Dog Cream </t>
  </si>
  <si>
    <t xml:space="preserve">Puppy Dog Golden </t>
  </si>
  <si>
    <t xml:space="preserve">Sheep Black Mini </t>
  </si>
  <si>
    <t>Sheep White Mini</t>
  </si>
  <si>
    <t>Sheep Baby</t>
  </si>
  <si>
    <t xml:space="preserve">Sheep Black Small </t>
  </si>
  <si>
    <t>Sheep White Small</t>
  </si>
  <si>
    <t xml:space="preserve">Unicorn Mini </t>
  </si>
  <si>
    <t xml:space="preserve">Unicorn Small Sitting </t>
  </si>
  <si>
    <t>JOMANDA ORDER FORM 2022</t>
  </si>
  <si>
    <t xml:space="preserve">Bunny Mini Cream </t>
  </si>
  <si>
    <t xml:space="preserve">Bear Rainbow </t>
  </si>
  <si>
    <t xml:space="preserve">Dragon Small Red  </t>
  </si>
  <si>
    <t xml:space="preserve">Highland Coo Cream Mini   </t>
  </si>
  <si>
    <t xml:space="preserve">Highland Coo Rainbow Mini  </t>
  </si>
  <si>
    <t xml:space="preserve">Highland Coo Cream Small  </t>
  </si>
  <si>
    <t xml:space="preserve">Highland Coo Rainbow Small  </t>
  </si>
  <si>
    <t xml:space="preserve">Highland Coo Cream Large   </t>
  </si>
  <si>
    <t xml:space="preserve">Highland Coo Rainbow Large  </t>
  </si>
  <si>
    <t xml:space="preserve">Puffin Mini </t>
  </si>
  <si>
    <t xml:space="preserve">Stork  </t>
  </si>
  <si>
    <t xml:space="preserve">Puppy Dog Rainbow </t>
  </si>
  <si>
    <t xml:space="preserve">Cat Rainbow </t>
  </si>
  <si>
    <t xml:space="preserve">Highland Coo Bag Cream </t>
  </si>
  <si>
    <t xml:space="preserve">HighlandCoo Bag Rainbow </t>
  </si>
  <si>
    <t xml:space="preserve">Highland Coo Baby Rattle Cream </t>
  </si>
  <si>
    <t xml:space="preserve">Highland Coo Baby Slippers Cream </t>
  </si>
  <si>
    <t xml:space="preserve">Highland Coo Soother/Finger Puppet Cream </t>
  </si>
  <si>
    <t xml:space="preserve">Highland Coo Toy Soother Cream </t>
  </si>
  <si>
    <t xml:space="preserve">Highland Coo Cushion Cream </t>
  </si>
  <si>
    <t xml:space="preserve">Highland Coo Cushion Rainbow </t>
  </si>
  <si>
    <t xml:space="preserve">Highland Coo Sofa Tidy Cream  </t>
  </si>
  <si>
    <t xml:space="preserve">Highland Coo Earmuffs Cream </t>
  </si>
  <si>
    <t xml:space="preserve">Highland Coo Hand Muff Cream </t>
  </si>
  <si>
    <t xml:space="preserve">Highland Coo Hand Puppet Cream </t>
  </si>
  <si>
    <t xml:space="preserve">Highland Coo Hand Puppet Rainbow </t>
  </si>
  <si>
    <t xml:space="preserve">Highland Coo Hotwater Bottle/PJ Case Cream </t>
  </si>
  <si>
    <t xml:space="preserve">Highland Coo Hotwater Bottle/PJ Case Rainbow </t>
  </si>
  <si>
    <t xml:space="preserve">Highland Coo Scarf Cream </t>
  </si>
  <si>
    <t>2022 RRP</t>
  </si>
  <si>
    <t>MRT50550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</si>
</sst>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£* #,##0.00_-;&quot;-£&quot;* #,##0.00_-;_-\£* \-??_-;_-@_-"/>
    <numFmt numFmtId="165" formatCode="&quot;£&quot;#,##0.00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</font>
    <font>
      <b/>
      <sz val="9"/>
      <color theme="2" tint="-0.749992370372631"/>
      <name val="Calibri"/>
      <family val="2"/>
      <scheme val="minor"/>
    </font>
    <font>
      <sz val="9"/>
      <color theme="2" tint="-0.74999237037263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theme="2" tint="-0.749992370372631"/>
      <name val="Calibri"/>
      <family val="2"/>
    </font>
    <font>
      <b/>
      <sz val="9"/>
      <color theme="2" tint="-0.74999237037263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2" tint="-0.749992370372631"/>
      <name val="Calibri"/>
      <family val="2"/>
      <scheme val="minor"/>
    </font>
    <font>
      <b/>
      <u/>
      <sz val="18"/>
      <color theme="2" tint="-0.749992370372631"/>
      <name val="Arial"/>
      <family val="2"/>
    </font>
    <font>
      <b/>
      <sz val="11"/>
      <color theme="1"/>
      <name val="Calibri"/>
      <family val="2"/>
      <scheme val="minor"/>
    </font>
    <font>
      <sz val="9"/>
      <color rgb="FF3A383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2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4">
    <xf numFmtId="0" fontId="0" fillId="0" borderId="0" xfId="0"/>
    <xf numFmtId="1" fontId="27" fillId="24" borderId="0" xfId="38" applyNumberFormat="1" applyFont="1" applyFill="1" applyBorder="1" applyAlignment="1">
      <alignment horizontal="center" vertical="center"/>
    </xf>
    <xf numFmtId="0" fontId="27" fillId="24" borderId="0" xfId="38" applyFont="1" applyFill="1" applyBorder="1" applyAlignment="1">
      <alignment vertical="center"/>
    </xf>
    <xf numFmtId="1" fontId="25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8" fillId="0" borderId="0" xfId="0" applyFont="1"/>
    <xf numFmtId="0" fontId="29" fillId="24" borderId="0" xfId="0" applyFont="1" applyFill="1" applyBorder="1"/>
    <xf numFmtId="0" fontId="26" fillId="0" borderId="0" xfId="0" applyFont="1" applyBorder="1" applyAlignment="1">
      <alignment horizontal="center" vertical="center"/>
    </xf>
    <xf numFmtId="0" fontId="27" fillId="24" borderId="0" xfId="38" applyFont="1" applyFill="1" applyBorder="1" applyAlignment="1">
      <alignment horizontal="left" vertical="center"/>
    </xf>
    <xf numFmtId="0" fontId="28" fillId="0" borderId="0" xfId="0" applyFont="1" applyBorder="1"/>
    <xf numFmtId="165" fontId="27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/>
    <xf numFmtId="0" fontId="25" fillId="24" borderId="0" xfId="0" applyFont="1" applyFill="1" applyBorder="1" applyAlignment="1">
      <alignment horizontal="center"/>
    </xf>
    <xf numFmtId="0" fontId="27" fillId="24" borderId="0" xfId="0" applyFont="1" applyFill="1" applyBorder="1"/>
    <xf numFmtId="0" fontId="31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24" borderId="0" xfId="0" applyFont="1" applyFill="1" applyBorder="1" applyAlignment="1">
      <alignment horizontal="left" vertical="center"/>
    </xf>
    <xf numFmtId="165" fontId="27" fillId="24" borderId="0" xfId="38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" fontId="28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49" fontId="2" fillId="0" borderId="0" xfId="46" applyNumberFormat="1" applyFill="1" applyBorder="1" applyAlignment="1"/>
    <xf numFmtId="0" fontId="28" fillId="0" borderId="11" xfId="0" applyFont="1" applyBorder="1" applyAlignment="1">
      <alignment horizontal="left" vertical="center"/>
    </xf>
    <xf numFmtId="0" fontId="28" fillId="0" borderId="11" xfId="0" applyNumberFormat="1" applyFont="1" applyBorder="1" applyAlignment="1">
      <alignment horizontal="left" vertical="center"/>
    </xf>
    <xf numFmtId="1" fontId="27" fillId="24" borderId="12" xfId="38" applyNumberFormat="1" applyFont="1" applyFill="1" applyBorder="1" applyAlignment="1">
      <alignment horizontal="center" vertical="center"/>
    </xf>
    <xf numFmtId="1" fontId="25" fillId="24" borderId="12" xfId="0" applyNumberFormat="1" applyFont="1" applyFill="1" applyBorder="1" applyAlignment="1">
      <alignment horizontal="center" vertical="center"/>
    </xf>
    <xf numFmtId="165" fontId="25" fillId="24" borderId="12" xfId="38" applyNumberFormat="1" applyFont="1" applyFill="1" applyBorder="1" applyAlignment="1">
      <alignment horizontal="center" vertical="center"/>
    </xf>
    <xf numFmtId="165" fontId="25" fillId="24" borderId="12" xfId="28" applyNumberFormat="1" applyFont="1" applyFill="1" applyBorder="1" applyAlignment="1" applyProtection="1">
      <alignment horizontal="right" vertical="center" wrapText="1"/>
    </xf>
    <xf numFmtId="165" fontId="25" fillId="24" borderId="12" xfId="28" applyNumberFormat="1" applyFont="1" applyFill="1" applyBorder="1" applyAlignment="1" applyProtection="1">
      <alignment horizontal="right" vertical="center"/>
    </xf>
    <xf numFmtId="0" fontId="32" fillId="24" borderId="12" xfId="38" applyFont="1" applyFill="1" applyBorder="1" applyAlignment="1">
      <alignment vertical="center"/>
    </xf>
    <xf numFmtId="0" fontId="25" fillId="24" borderId="12" xfId="38" applyFont="1" applyFill="1" applyBorder="1" applyAlignment="1">
      <alignment horizontal="center" vertical="center"/>
    </xf>
    <xf numFmtId="1" fontId="25" fillId="0" borderId="12" xfId="38" applyNumberFormat="1" applyFont="1" applyBorder="1" applyAlignment="1">
      <alignment horizontal="center" vertical="center"/>
    </xf>
    <xf numFmtId="1" fontId="25" fillId="24" borderId="12" xfId="38" applyNumberFormat="1" applyFont="1" applyFill="1" applyBorder="1" applyAlignment="1">
      <alignment horizontal="center" vertical="center"/>
    </xf>
    <xf numFmtId="0" fontId="25" fillId="24" borderId="12" xfId="38" applyFont="1" applyFill="1" applyBorder="1" applyAlignment="1">
      <alignment horizontal="center" vertical="center" wrapText="1"/>
    </xf>
    <xf numFmtId="165" fontId="25" fillId="24" borderId="12" xfId="38" applyNumberFormat="1" applyFont="1" applyFill="1" applyBorder="1" applyAlignment="1">
      <alignment horizontal="right" vertical="center"/>
    </xf>
    <xf numFmtId="0" fontId="32" fillId="24" borderId="12" xfId="38" applyFont="1" applyFill="1" applyBorder="1" applyAlignment="1">
      <alignment vertical="center" wrapText="1"/>
    </xf>
    <xf numFmtId="1" fontId="28" fillId="0" borderId="12" xfId="0" applyNumberFormat="1" applyFont="1" applyBorder="1" applyAlignment="1">
      <alignment horizontal="center" vertical="center"/>
    </xf>
    <xf numFmtId="165" fontId="25" fillId="24" borderId="12" xfId="28" applyNumberFormat="1" applyFont="1" applyFill="1" applyBorder="1" applyAlignment="1" applyProtection="1">
      <alignment horizontal="center" vertical="center"/>
    </xf>
    <xf numFmtId="165" fontId="25" fillId="24" borderId="12" xfId="28" applyNumberFormat="1" applyFont="1" applyFill="1" applyBorder="1" applyAlignment="1" applyProtection="1">
      <alignment horizontal="left" vertical="center" wrapText="1"/>
    </xf>
    <xf numFmtId="165" fontId="34" fillId="24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/>
    <xf numFmtId="0" fontId="32" fillId="24" borderId="14" xfId="0" applyFont="1" applyFill="1" applyBorder="1" applyAlignment="1">
      <alignment vertical="center"/>
    </xf>
    <xf numFmtId="1" fontId="25" fillId="24" borderId="14" xfId="0" applyNumberFormat="1" applyFont="1" applyFill="1" applyBorder="1" applyAlignment="1">
      <alignment horizontal="center" vertical="center"/>
    </xf>
    <xf numFmtId="165" fontId="25" fillId="24" borderId="14" xfId="38" applyNumberFormat="1" applyFont="1" applyFill="1" applyBorder="1" applyAlignment="1">
      <alignment horizontal="center" vertical="center"/>
    </xf>
    <xf numFmtId="165" fontId="25" fillId="24" borderId="14" xfId="28" applyNumberFormat="1" applyFont="1" applyFill="1" applyBorder="1" applyAlignment="1" applyProtection="1">
      <alignment horizontal="right" vertical="center" wrapText="1"/>
    </xf>
    <xf numFmtId="165" fontId="25" fillId="24" borderId="14" xfId="28" applyNumberFormat="1" applyFont="1" applyFill="1" applyBorder="1" applyAlignment="1" applyProtection="1">
      <alignment horizontal="right" vertical="center"/>
    </xf>
    <xf numFmtId="0" fontId="25" fillId="24" borderId="14" xfId="0" applyFont="1" applyFill="1" applyBorder="1" applyAlignment="1">
      <alignment horizontal="center" vertical="center"/>
    </xf>
    <xf numFmtId="0" fontId="32" fillId="24" borderId="14" xfId="38" applyFont="1" applyFill="1" applyBorder="1" applyAlignment="1">
      <alignment vertical="center"/>
    </xf>
    <xf numFmtId="1" fontId="25" fillId="24" borderId="14" xfId="38" applyNumberFormat="1" applyFont="1" applyFill="1" applyBorder="1" applyAlignment="1">
      <alignment horizontal="center" vertical="center"/>
    </xf>
    <xf numFmtId="165" fontId="25" fillId="24" borderId="14" xfId="38" applyNumberFormat="1" applyFont="1" applyFill="1" applyBorder="1" applyAlignment="1">
      <alignment horizontal="right" vertical="center"/>
    </xf>
    <xf numFmtId="0" fontId="25" fillId="24" borderId="14" xfId="38" applyFont="1" applyFill="1" applyBorder="1" applyAlignment="1">
      <alignment horizontal="center" vertical="center"/>
    </xf>
    <xf numFmtId="0" fontId="33" fillId="0" borderId="13" xfId="0" applyFont="1" applyBorder="1"/>
    <xf numFmtId="1" fontId="26" fillId="0" borderId="13" xfId="0" applyNumberFormat="1" applyFont="1" applyBorder="1" applyAlignment="1">
      <alignment horizontal="center" vertical="center"/>
    </xf>
    <xf numFmtId="165" fontId="26" fillId="24" borderId="13" xfId="28" applyNumberFormat="1" applyFont="1" applyFill="1" applyBorder="1" applyAlignment="1" applyProtection="1">
      <alignment horizontal="right" vertical="center"/>
    </xf>
    <xf numFmtId="0" fontId="26" fillId="24" borderId="13" xfId="38" applyFont="1" applyFill="1" applyBorder="1" applyAlignment="1">
      <alignment horizontal="center" vertical="center"/>
    </xf>
    <xf numFmtId="0" fontId="32" fillId="24" borderId="14" xfId="38" applyFont="1" applyFill="1" applyBorder="1" applyAlignment="1">
      <alignment horizontal="left" vertical="center"/>
    </xf>
    <xf numFmtId="0" fontId="25" fillId="24" borderId="14" xfId="38" applyFont="1" applyFill="1" applyBorder="1" applyAlignment="1">
      <alignment horizontal="center" vertical="center" wrapText="1"/>
    </xf>
    <xf numFmtId="165" fontId="27" fillId="24" borderId="15" xfId="28" applyNumberFormat="1" applyFont="1" applyFill="1" applyBorder="1" applyAlignment="1" applyProtection="1">
      <alignment horizontal="right" vertical="center"/>
    </xf>
    <xf numFmtId="165" fontId="25" fillId="24" borderId="15" xfId="0" applyNumberFormat="1" applyFont="1" applyFill="1" applyBorder="1" applyAlignment="1">
      <alignment horizontal="right" vertical="center"/>
    </xf>
    <xf numFmtId="0" fontId="25" fillId="24" borderId="15" xfId="0" applyFont="1" applyFill="1" applyBorder="1" applyAlignment="1">
      <alignment horizontal="right" vertical="center"/>
    </xf>
    <xf numFmtId="0" fontId="27" fillId="24" borderId="15" xfId="38" applyFont="1" applyFill="1" applyBorder="1" applyAlignment="1">
      <alignment horizontal="center" vertical="center" wrapText="1"/>
    </xf>
    <xf numFmtId="1" fontId="27" fillId="24" borderId="15" xfId="38" applyNumberFormat="1" applyFont="1" applyFill="1" applyBorder="1" applyAlignment="1">
      <alignment horizontal="center" vertical="center"/>
    </xf>
    <xf numFmtId="165" fontId="25" fillId="24" borderId="15" xfId="28" applyNumberFormat="1" applyFont="1" applyFill="1" applyBorder="1" applyAlignment="1" applyProtection="1">
      <alignment horizontal="right" vertical="center" wrapText="1"/>
    </xf>
    <xf numFmtId="0" fontId="25" fillId="24" borderId="15" xfId="38" applyFont="1" applyFill="1" applyBorder="1" applyAlignment="1">
      <alignment horizontal="center" vertical="center"/>
    </xf>
    <xf numFmtId="165" fontId="25" fillId="24" borderId="15" xfId="28" applyNumberFormat="1" applyFont="1" applyFill="1" applyBorder="1" applyAlignment="1" applyProtection="1">
      <alignment horizontal="right" vertical="center"/>
    </xf>
    <xf numFmtId="0" fontId="25" fillId="24" borderId="15" xfId="38" applyFont="1" applyFill="1" applyBorder="1" applyAlignment="1">
      <alignment horizontal="center" vertical="center" wrapText="1"/>
    </xf>
    <xf numFmtId="1" fontId="25" fillId="24" borderId="15" xfId="38" applyNumberFormat="1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1" fontId="25" fillId="24" borderId="15" xfId="0" applyNumberFormat="1" applyFont="1" applyFill="1" applyBorder="1" applyAlignment="1">
      <alignment horizontal="center" vertical="center"/>
    </xf>
    <xf numFmtId="165" fontId="25" fillId="24" borderId="15" xfId="38" applyNumberFormat="1" applyFont="1" applyFill="1" applyBorder="1" applyAlignment="1">
      <alignment horizontal="center" vertical="center"/>
    </xf>
    <xf numFmtId="1" fontId="25" fillId="0" borderId="15" xfId="38" applyNumberFormat="1" applyFont="1" applyBorder="1" applyAlignment="1">
      <alignment horizontal="center" vertical="center"/>
    </xf>
    <xf numFmtId="165" fontId="27" fillId="24" borderId="15" xfId="38" applyNumberFormat="1" applyFont="1" applyFill="1" applyBorder="1" applyAlignment="1">
      <alignment horizontal="right" vertical="center" wrapText="1"/>
    </xf>
    <xf numFmtId="165" fontId="27" fillId="24" borderId="15" xfId="38" applyNumberFormat="1" applyFont="1" applyFill="1" applyBorder="1" applyAlignment="1">
      <alignment horizontal="right" vertical="center"/>
    </xf>
    <xf numFmtId="0" fontId="28" fillId="0" borderId="17" xfId="0" applyNumberFormat="1" applyFont="1" applyBorder="1" applyAlignment="1">
      <alignment horizontal="left" vertical="center"/>
    </xf>
    <xf numFmtId="0" fontId="28" fillId="0" borderId="18" xfId="0" applyNumberFormat="1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165" fontId="27" fillId="24" borderId="19" xfId="38" applyNumberFormat="1" applyFont="1" applyFill="1" applyBorder="1" applyAlignment="1">
      <alignment horizontal="left" vertical="center"/>
    </xf>
    <xf numFmtId="0" fontId="27" fillId="24" borderId="19" xfId="38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1" fontId="27" fillId="24" borderId="21" xfId="38" applyNumberFormat="1" applyFont="1" applyFill="1" applyBorder="1" applyAlignment="1">
      <alignment horizontal="center" vertical="center"/>
    </xf>
    <xf numFmtId="0" fontId="27" fillId="24" borderId="21" xfId="38" applyFont="1" applyFill="1" applyBorder="1" applyAlignment="1">
      <alignment horizontal="center" vertical="center" wrapText="1"/>
    </xf>
    <xf numFmtId="165" fontId="27" fillId="24" borderId="21" xfId="38" applyNumberFormat="1" applyFont="1" applyFill="1" applyBorder="1" applyAlignment="1">
      <alignment horizontal="center" vertical="center" wrapText="1"/>
    </xf>
    <xf numFmtId="165" fontId="27" fillId="24" borderId="21" xfId="38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49" fontId="32" fillId="0" borderId="26" xfId="46" applyNumberFormat="1" applyFont="1" applyFill="1" applyBorder="1" applyAlignment="1">
      <alignment horizontal="left"/>
    </xf>
    <xf numFmtId="0" fontId="26" fillId="0" borderId="27" xfId="0" applyFont="1" applyBorder="1" applyAlignment="1">
      <alignment horizontal="center" vertical="center"/>
    </xf>
    <xf numFmtId="49" fontId="32" fillId="0" borderId="28" xfId="46" applyNumberFormat="1" applyFont="1" applyFill="1" applyBorder="1" applyAlignment="1">
      <alignment horizontal="left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2" fillId="24" borderId="32" xfId="38" applyFont="1" applyFill="1" applyBorder="1" applyAlignment="1">
      <alignment vertical="center"/>
    </xf>
    <xf numFmtId="1" fontId="25" fillId="24" borderId="32" xfId="38" applyNumberFormat="1" applyFont="1" applyFill="1" applyBorder="1" applyAlignment="1">
      <alignment horizontal="center" vertical="center"/>
    </xf>
    <xf numFmtId="165" fontId="25" fillId="24" borderId="33" xfId="38" applyNumberFormat="1" applyFont="1" applyFill="1" applyBorder="1" applyAlignment="1">
      <alignment horizontal="center" vertical="center"/>
    </xf>
    <xf numFmtId="165" fontId="25" fillId="24" borderId="33" xfId="28" applyNumberFormat="1" applyFont="1" applyFill="1" applyBorder="1" applyAlignment="1" applyProtection="1">
      <alignment horizontal="right" vertical="center" wrapText="1"/>
    </xf>
    <xf numFmtId="165" fontId="25" fillId="24" borderId="32" xfId="38" applyNumberFormat="1" applyFont="1" applyFill="1" applyBorder="1" applyAlignment="1">
      <alignment horizontal="left" vertical="center"/>
    </xf>
    <xf numFmtId="165" fontId="25" fillId="24" borderId="32" xfId="38" applyNumberFormat="1" applyFont="1" applyFill="1" applyBorder="1" applyAlignment="1">
      <alignment horizontal="center" vertical="center"/>
    </xf>
    <xf numFmtId="49" fontId="32" fillId="0" borderId="34" xfId="46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165" fontId="37" fillId="25" borderId="35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5" fillId="0" borderId="3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24" borderId="19" xfId="38" applyFont="1" applyFill="1" applyBorder="1" applyAlignment="1">
      <alignment horizontal="left"/>
    </xf>
    <xf numFmtId="0" fontId="27" fillId="24" borderId="0" xfId="38" applyFont="1" applyFill="1" applyBorder="1" applyAlignment="1">
      <alignment horizontal="left"/>
    </xf>
    <xf numFmtId="0" fontId="27" fillId="24" borderId="22" xfId="38" applyFont="1" applyFill="1" applyBorder="1" applyAlignment="1">
      <alignment horizontal="left"/>
    </xf>
    <xf numFmtId="0" fontId="25" fillId="24" borderId="24" xfId="0" applyFont="1" applyFill="1" applyBorder="1" applyAlignment="1">
      <alignment horizontal="left"/>
    </xf>
    <xf numFmtId="0" fontId="25" fillId="24" borderId="28" xfId="38" applyFont="1" applyFill="1" applyBorder="1" applyAlignment="1">
      <alignment horizontal="left"/>
    </xf>
    <xf numFmtId="1" fontId="25" fillId="0" borderId="28" xfId="38" applyNumberFormat="1" applyFont="1" applyBorder="1" applyAlignment="1">
      <alignment horizontal="left"/>
    </xf>
    <xf numFmtId="0" fontId="25" fillId="24" borderId="24" xfId="38" applyFont="1" applyFill="1" applyBorder="1" applyAlignment="1">
      <alignment horizontal="left"/>
    </xf>
    <xf numFmtId="0" fontId="27" fillId="24" borderId="24" xfId="38" applyFont="1" applyFill="1" applyBorder="1" applyAlignment="1">
      <alignment horizontal="left"/>
    </xf>
    <xf numFmtId="1" fontId="25" fillId="0" borderId="24" xfId="38" applyNumberFormat="1" applyFont="1" applyBorder="1" applyAlignment="1">
      <alignment horizontal="left"/>
    </xf>
    <xf numFmtId="165" fontId="25" fillId="24" borderId="28" xfId="28" applyNumberFormat="1" applyFont="1" applyFill="1" applyBorder="1" applyAlignment="1" applyProtection="1">
      <alignment horizontal="left"/>
    </xf>
    <xf numFmtId="49" fontId="25" fillId="24" borderId="28" xfId="44" applyNumberFormat="1" applyFont="1" applyFill="1" applyBorder="1" applyAlignment="1">
      <alignment horizontal="left"/>
    </xf>
    <xf numFmtId="0" fontId="25" fillId="0" borderId="28" xfId="38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17" xfId="0" applyNumberFormat="1" applyFont="1" applyBorder="1" applyAlignment="1">
      <alignment horizontal="left"/>
    </xf>
    <xf numFmtId="0" fontId="28" fillId="0" borderId="18" xfId="0" applyNumberFormat="1" applyFont="1" applyBorder="1" applyAlignment="1">
      <alignment horizontal="left"/>
    </xf>
    <xf numFmtId="1" fontId="25" fillId="24" borderId="0" xfId="38" applyNumberFormat="1" applyFont="1" applyFill="1" applyBorder="1" applyAlignment="1">
      <alignment horizontal="left" vertical="center"/>
    </xf>
    <xf numFmtId="0" fontId="25" fillId="24" borderId="21" xfId="38" applyFont="1" applyFill="1" applyBorder="1" applyAlignment="1">
      <alignment horizontal="center" vertical="center"/>
    </xf>
    <xf numFmtId="1" fontId="25" fillId="24" borderId="0" xfId="38" applyNumberFormat="1" applyFont="1" applyFill="1" applyBorder="1" applyAlignment="1">
      <alignment horizontal="center" vertical="center"/>
    </xf>
    <xf numFmtId="0" fontId="28" fillId="0" borderId="0" xfId="0" applyFont="1" applyBorder="1" applyAlignment="1"/>
    <xf numFmtId="49" fontId="36" fillId="0" borderId="0" xfId="46" applyNumberFormat="1" applyFont="1" applyFill="1" applyBorder="1" applyAlignment="1"/>
    <xf numFmtId="165" fontId="37" fillId="25" borderId="14" xfId="0" applyNumberFormat="1" applyFont="1" applyFill="1" applyBorder="1" applyAlignment="1">
      <alignment horizontal="right" vertical="center" wrapText="1"/>
    </xf>
    <xf numFmtId="165" fontId="25" fillId="24" borderId="35" xfId="28" applyNumberFormat="1" applyFont="1" applyFill="1" applyBorder="1" applyAlignment="1" applyProtection="1">
      <alignment horizontal="right" vertical="center" wrapText="1"/>
    </xf>
    <xf numFmtId="0" fontId="26" fillId="0" borderId="29" xfId="0" applyFont="1" applyFill="1" applyBorder="1" applyAlignment="1">
      <alignment horizontal="center" vertical="center"/>
    </xf>
    <xf numFmtId="0" fontId="32" fillId="0" borderId="13" xfId="38" applyFont="1" applyFill="1" applyBorder="1" applyAlignment="1">
      <alignment vertical="center"/>
    </xf>
    <xf numFmtId="1" fontId="25" fillId="0" borderId="13" xfId="0" applyNumberFormat="1" applyFont="1" applyFill="1" applyBorder="1" applyAlignment="1">
      <alignment horizontal="center" vertical="center"/>
    </xf>
    <xf numFmtId="165" fontId="25" fillId="0" borderId="14" xfId="38" applyNumberFormat="1" applyFont="1" applyFill="1" applyBorder="1" applyAlignment="1">
      <alignment horizontal="center" vertical="center"/>
    </xf>
    <xf numFmtId="165" fontId="25" fillId="0" borderId="14" xfId="28" applyNumberFormat="1" applyFont="1" applyFill="1" applyBorder="1" applyAlignment="1" applyProtection="1">
      <alignment horizontal="right" vertical="center" wrapText="1"/>
    </xf>
    <xf numFmtId="165" fontId="25" fillId="0" borderId="13" xfId="38" applyNumberFormat="1" applyFont="1" applyFill="1" applyBorder="1" applyAlignment="1">
      <alignment horizontal="right" vertical="center"/>
    </xf>
    <xf numFmtId="0" fontId="25" fillId="0" borderId="13" xfId="38" applyFont="1" applyFill="1" applyBorder="1" applyAlignment="1">
      <alignment horizontal="center" vertical="center"/>
    </xf>
    <xf numFmtId="0" fontId="25" fillId="0" borderId="30" xfId="38" applyFont="1" applyFill="1" applyBorder="1" applyAlignment="1">
      <alignment horizontal="left"/>
    </xf>
    <xf numFmtId="0" fontId="28" fillId="0" borderId="0" xfId="0" applyFont="1" applyFill="1"/>
    <xf numFmtId="0" fontId="26" fillId="0" borderId="27" xfId="0" applyFont="1" applyFill="1" applyBorder="1" applyAlignment="1">
      <alignment horizontal="center" vertical="center"/>
    </xf>
    <xf numFmtId="0" fontId="32" fillId="0" borderId="12" xfId="38" applyFont="1" applyFill="1" applyBorder="1" applyAlignment="1">
      <alignment vertical="center"/>
    </xf>
    <xf numFmtId="1" fontId="25" fillId="0" borderId="12" xfId="38" applyNumberFormat="1" applyFont="1" applyFill="1" applyBorder="1" applyAlignment="1">
      <alignment horizontal="center" vertical="center"/>
    </xf>
    <xf numFmtId="165" fontId="25" fillId="0" borderId="12" xfId="28" applyNumberFormat="1" applyFont="1" applyFill="1" applyBorder="1" applyAlignment="1" applyProtection="1">
      <alignment horizontal="right" vertical="center"/>
    </xf>
    <xf numFmtId="0" fontId="25" fillId="0" borderId="12" xfId="38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vertical="center"/>
    </xf>
    <xf numFmtId="0" fontId="36" fillId="24" borderId="15" xfId="38" applyFont="1" applyFill="1" applyBorder="1" applyAlignment="1">
      <alignment horizontal="left" vertical="center"/>
    </xf>
    <xf numFmtId="0" fontId="36" fillId="24" borderId="15" xfId="38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4" fillId="24" borderId="0" xfId="38" applyFont="1" applyFill="1" applyBorder="1" applyAlignment="1">
      <alignment horizontal="left"/>
    </xf>
    <xf numFmtId="0" fontId="23" fillId="24" borderId="0" xfId="38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_Sheet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00000000-0005-0000-0000-000027000000}"/>
    <cellStyle name="Normal 2 2" xfId="47" xr:uid="{B62D8C2E-53C9-4E86-8000-43938950CA47}"/>
    <cellStyle name="Normal 3" xfId="45" xr:uid="{DA7AFE36-D799-4D05-A708-89707B135A2E}"/>
    <cellStyle name="Normal 3 2" xfId="48" xr:uid="{1569FFA7-93CF-472F-BD48-9BC8A4ED4F4A}"/>
    <cellStyle name="Normal 4" xfId="46" xr:uid="{572A7E94-D246-4E50-A6CC-34689A11878A}"/>
    <cellStyle name="Normal_Sheet2" xfId="38" xr:uid="{00000000-0005-0000-0000-000028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BDF5F5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333376</xdr:colOff>
      <xdr:row>190</xdr:row>
      <xdr:rowOff>36920</xdr:rowOff>
    </xdr:from>
    <xdr:to>
      <xdr:col>7</xdr:col>
      <xdr:colOff>587376</xdr:colOff>
      <xdr:row>195</xdr:row>
      <xdr:rowOff>81279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0C8317-C720-4A3B-BE52-660CE5F6D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55297795"/>
          <a:ext cx="1143000" cy="1155609"/>
        </a:xfrm>
        <a:prstGeom prst="rect">
          <a:avLst/>
        </a:prstGeom>
      </xdr:spPr>
    </xdr:pic>
    <xdr:clientData/>
  </xdr:twoCellAnchor>
  <xdr:twoCellAnchor>
    <xdr:from>
      <xdr:col>1</xdr:col>
      <xdr:colOff>1511300</xdr:colOff>
      <xdr:row>181</xdr:row>
      <xdr:rowOff>228599</xdr:rowOff>
    </xdr:from>
    <xdr:to>
      <xdr:col>4</xdr:col>
      <xdr:colOff>476250</xdr:colOff>
      <xdr:row>188</xdr:row>
      <xdr:rowOff>285750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BAEC1E7-5C70-4EE2-9A48-7E2A50033874}"/>
            </a:ext>
          </a:extLst>
        </xdr:cNvPr>
        <xdr:cNvSpPr/>
      </xdr:nvSpPr>
      <xdr:spPr bwMode="auto">
        <a:xfrm>
          <a:off x="2149475" y="52625624"/>
          <a:ext cx="4575175" cy="236220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2695576</xdr:colOff>
      <xdr:row>184</xdr:row>
      <xdr:rowOff>238124</xdr:rowOff>
    </xdr:from>
    <xdr:to>
      <xdr:col>3</xdr:col>
      <xdr:colOff>79374</xdr:colOff>
      <xdr:row>186</xdr:row>
      <xdr:rowOff>95249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06BEAE-A6FE-4064-AEA0-9CBBC0FBB03D}"/>
            </a:ext>
          </a:extLst>
        </xdr:cNvPr>
        <xdr:cNvSpPr txBox="1"/>
      </xdr:nvSpPr>
      <xdr:spPr>
        <a:xfrm>
          <a:off x="3330576" y="53593999"/>
          <a:ext cx="2257423" cy="49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**Business</a:t>
          </a:r>
          <a:r>
            <a:rPr lang="en-GB" sz="1400" baseline="0"/>
            <a:t> Card**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BCC8-9B2F-46A3-866D-C7C2A5A6D77C}">
  <sheetPr>
    <pageSetUpPr fitToPage="1"/>
  </sheetPr>
  <dimension ref="A1:K201"/>
  <sheetViews>
    <sheetView showGridLines="0" tabSelected="1" showWhiteSpace="0" zoomScaleNormal="100" workbookViewId="0">
      <selection activeCell="G1" sqref="G1"/>
    </sheetView>
  </sheetViews>
  <sheetFormatPr defaultColWidth="9.1796875" defaultRowHeight="12" x14ac:dyDescent="0.25"/>
  <cols>
    <col min="1" max="1" width="9.453125" style="6" customWidth="1"/>
    <col min="2" max="2" width="62.1796875" style="7" customWidth="1"/>
    <col min="3" max="3" width="11" style="18" customWidth="1"/>
    <col min="4" max="4" width="11" style="7" customWidth="1"/>
    <col min="5" max="5" width="8.7265625" style="19" customWidth="1"/>
    <col min="6" max="6" width="9.7265625" style="19" customWidth="1"/>
    <col min="7" max="7" width="13.26953125" style="19" customWidth="1"/>
    <col min="8" max="8" width="14.7265625" style="116" customWidth="1"/>
    <col min="9" max="9" width="9.1796875" style="7"/>
    <col min="10" max="10" width="39.81640625" style="7" customWidth="1"/>
    <col min="11" max="16384" width="9.1796875" style="7"/>
  </cols>
  <sheetData>
    <row r="1" spans="1:11" s="22" customFormat="1" ht="28.5" customHeight="1" x14ac:dyDescent="0.5">
      <c r="A1" s="161" t="s">
        <v>321</v>
      </c>
      <c r="B1" s="161"/>
      <c r="C1" s="162" t="s">
        <v>0</v>
      </c>
      <c r="D1" s="162"/>
      <c r="E1" s="88"/>
      <c r="F1" s="88"/>
      <c r="G1" s="89"/>
      <c r="H1" s="117"/>
    </row>
    <row r="2" spans="1:11" s="22" customFormat="1" ht="17.25" customHeight="1" x14ac:dyDescent="0.3">
      <c r="A2" s="20" t="s">
        <v>1</v>
      </c>
      <c r="B2" s="136"/>
      <c r="C2" s="10"/>
      <c r="D2" s="10"/>
      <c r="E2" s="21"/>
      <c r="F2" s="21"/>
      <c r="G2" s="10"/>
      <c r="H2" s="118"/>
    </row>
    <row r="3" spans="1:11" ht="15" customHeight="1" x14ac:dyDescent="0.35">
      <c r="A3" s="91" t="s">
        <v>2</v>
      </c>
      <c r="B3" s="137" t="s">
        <v>3</v>
      </c>
      <c r="C3" s="92" t="s">
        <v>4</v>
      </c>
      <c r="D3" s="93" t="s">
        <v>5</v>
      </c>
      <c r="E3" s="94" t="s">
        <v>6</v>
      </c>
      <c r="F3" s="95" t="s">
        <v>351</v>
      </c>
      <c r="G3" s="93" t="s">
        <v>7</v>
      </c>
      <c r="H3" s="119" t="s">
        <v>8</v>
      </c>
      <c r="I3" s="29"/>
      <c r="J3" s="29"/>
      <c r="K3" s="29"/>
    </row>
    <row r="4" spans="1:11" ht="18.75" customHeight="1" x14ac:dyDescent="0.35">
      <c r="A4" s="96"/>
      <c r="B4" s="157" t="s">
        <v>9</v>
      </c>
      <c r="C4" s="77"/>
      <c r="D4" s="76"/>
      <c r="E4" s="65" t="s">
        <v>10</v>
      </c>
      <c r="F4" s="65" t="s">
        <v>11</v>
      </c>
      <c r="G4" s="65"/>
      <c r="H4" s="120"/>
      <c r="I4" s="140"/>
      <c r="J4" s="29"/>
      <c r="K4" s="29"/>
    </row>
    <row r="5" spans="1:11" ht="18.75" customHeight="1" x14ac:dyDescent="0.35">
      <c r="A5" s="97">
        <v>28</v>
      </c>
      <c r="B5" s="49" t="s">
        <v>291</v>
      </c>
      <c r="C5" s="50"/>
      <c r="D5" s="51">
        <f>C5*E5</f>
        <v>0</v>
      </c>
      <c r="E5" s="52">
        <v>3.35</v>
      </c>
      <c r="F5" s="53">
        <v>8</v>
      </c>
      <c r="G5" s="54" t="s">
        <v>12</v>
      </c>
      <c r="H5" s="98" t="s">
        <v>201</v>
      </c>
      <c r="I5" s="29"/>
      <c r="J5" s="29"/>
    </row>
    <row r="6" spans="1:11" ht="18.75" customHeight="1" x14ac:dyDescent="0.35">
      <c r="A6" s="99">
        <v>28</v>
      </c>
      <c r="B6" s="37" t="s">
        <v>292</v>
      </c>
      <c r="C6" s="33"/>
      <c r="D6" s="51">
        <f t="shared" ref="D6:D7" si="0">C6*E6</f>
        <v>0</v>
      </c>
      <c r="E6" s="52">
        <v>5.85</v>
      </c>
      <c r="F6" s="36">
        <v>14</v>
      </c>
      <c r="G6" s="38" t="s">
        <v>13</v>
      </c>
      <c r="H6" s="121" t="s">
        <v>14</v>
      </c>
      <c r="I6" s="29"/>
      <c r="J6" s="29"/>
    </row>
    <row r="7" spans="1:11" ht="18.75" customHeight="1" x14ac:dyDescent="0.35">
      <c r="A7" s="99">
        <v>34</v>
      </c>
      <c r="B7" s="37" t="s">
        <v>323</v>
      </c>
      <c r="C7" s="33"/>
      <c r="D7" s="51">
        <f t="shared" si="0"/>
        <v>0</v>
      </c>
      <c r="E7" s="52">
        <v>5.85</v>
      </c>
      <c r="F7" s="36">
        <v>14</v>
      </c>
      <c r="G7" s="39" t="s">
        <v>32</v>
      </c>
      <c r="H7" s="122" t="s">
        <v>266</v>
      </c>
      <c r="I7" s="29"/>
      <c r="J7" s="29"/>
    </row>
    <row r="8" spans="1:11" ht="18.75" customHeight="1" x14ac:dyDescent="0.35">
      <c r="A8" s="96"/>
      <c r="B8" s="158" t="s">
        <v>15</v>
      </c>
      <c r="C8" s="74"/>
      <c r="D8" s="73"/>
      <c r="E8" s="72"/>
      <c r="F8" s="72"/>
      <c r="G8" s="73"/>
      <c r="H8" s="123"/>
      <c r="I8" s="29"/>
      <c r="J8" s="29"/>
    </row>
    <row r="9" spans="1:11" ht="18.75" customHeight="1" x14ac:dyDescent="0.35">
      <c r="A9" s="99">
        <v>20</v>
      </c>
      <c r="B9" s="37" t="s">
        <v>293</v>
      </c>
      <c r="C9" s="40"/>
      <c r="D9" s="51">
        <f t="shared" ref="D9:D18" si="1">C9*E9</f>
        <v>0</v>
      </c>
      <c r="E9" s="52">
        <v>3.35</v>
      </c>
      <c r="F9" s="42">
        <v>8</v>
      </c>
      <c r="G9" s="38" t="s">
        <v>16</v>
      </c>
      <c r="H9" s="100" t="s">
        <v>212</v>
      </c>
      <c r="I9" s="29"/>
      <c r="J9" s="29"/>
    </row>
    <row r="10" spans="1:11" ht="18.75" customHeight="1" x14ac:dyDescent="0.35">
      <c r="A10" s="99">
        <v>20</v>
      </c>
      <c r="B10" s="37" t="s">
        <v>294</v>
      </c>
      <c r="C10" s="40"/>
      <c r="D10" s="51">
        <f t="shared" si="1"/>
        <v>0</v>
      </c>
      <c r="E10" s="52">
        <v>3.35</v>
      </c>
      <c r="F10" s="42">
        <v>8</v>
      </c>
      <c r="G10" s="38" t="s">
        <v>16</v>
      </c>
      <c r="H10" s="100" t="s">
        <v>213</v>
      </c>
      <c r="I10" s="29"/>
      <c r="J10" s="29"/>
    </row>
    <row r="11" spans="1:11" ht="18.75" customHeight="1" x14ac:dyDescent="0.35">
      <c r="A11" s="99">
        <v>16</v>
      </c>
      <c r="B11" s="37" t="s">
        <v>295</v>
      </c>
      <c r="C11" s="40"/>
      <c r="D11" s="51">
        <f t="shared" si="1"/>
        <v>0</v>
      </c>
      <c r="E11" s="52">
        <v>3.35</v>
      </c>
      <c r="F11" s="42">
        <v>8</v>
      </c>
      <c r="G11" s="38" t="s">
        <v>16</v>
      </c>
      <c r="H11" s="100" t="s">
        <v>214</v>
      </c>
      <c r="I11" s="29"/>
      <c r="J11" s="29"/>
    </row>
    <row r="12" spans="1:11" ht="18.75" customHeight="1" x14ac:dyDescent="0.35">
      <c r="A12" s="99">
        <v>19</v>
      </c>
      <c r="B12" s="37" t="s">
        <v>322</v>
      </c>
      <c r="C12" s="40"/>
      <c r="D12" s="51">
        <f t="shared" si="1"/>
        <v>0</v>
      </c>
      <c r="E12" s="52">
        <v>3.35</v>
      </c>
      <c r="F12" s="42">
        <v>8</v>
      </c>
      <c r="G12" s="38" t="s">
        <v>16</v>
      </c>
      <c r="H12" s="100" t="s">
        <v>215</v>
      </c>
      <c r="I12" s="29"/>
      <c r="J12" s="29"/>
    </row>
    <row r="13" spans="1:11" ht="18.75" customHeight="1" x14ac:dyDescent="0.35">
      <c r="A13" s="99">
        <v>20</v>
      </c>
      <c r="B13" s="37" t="s">
        <v>296</v>
      </c>
      <c r="C13" s="40"/>
      <c r="D13" s="51">
        <f t="shared" si="1"/>
        <v>0</v>
      </c>
      <c r="E13" s="52">
        <v>5.85</v>
      </c>
      <c r="F13" s="36">
        <v>14</v>
      </c>
      <c r="G13" s="41" t="s">
        <v>17</v>
      </c>
      <c r="H13" s="100" t="s">
        <v>216</v>
      </c>
      <c r="I13" s="29"/>
      <c r="J13" s="29"/>
    </row>
    <row r="14" spans="1:11" ht="18.75" customHeight="1" x14ac:dyDescent="0.35">
      <c r="A14" s="99">
        <v>20</v>
      </c>
      <c r="B14" s="37" t="s">
        <v>297</v>
      </c>
      <c r="C14" s="40"/>
      <c r="D14" s="51">
        <f t="shared" si="1"/>
        <v>0</v>
      </c>
      <c r="E14" s="52">
        <v>5.85</v>
      </c>
      <c r="F14" s="36">
        <v>14</v>
      </c>
      <c r="G14" s="41" t="s">
        <v>17</v>
      </c>
      <c r="H14" s="100" t="s">
        <v>217</v>
      </c>
      <c r="I14" s="29"/>
      <c r="J14" s="29"/>
    </row>
    <row r="15" spans="1:11" ht="18.75" customHeight="1" x14ac:dyDescent="0.35">
      <c r="A15" s="99">
        <v>16</v>
      </c>
      <c r="B15" s="37" t="s">
        <v>298</v>
      </c>
      <c r="C15" s="40"/>
      <c r="D15" s="51">
        <f t="shared" si="1"/>
        <v>0</v>
      </c>
      <c r="E15" s="52">
        <v>5.85</v>
      </c>
      <c r="F15" s="36">
        <v>14</v>
      </c>
      <c r="G15" s="38" t="s">
        <v>17</v>
      </c>
      <c r="H15" s="121" t="s">
        <v>18</v>
      </c>
      <c r="I15" s="29"/>
      <c r="J15" s="29"/>
    </row>
    <row r="16" spans="1:11" ht="18.75" customHeight="1" x14ac:dyDescent="0.35">
      <c r="A16" s="99">
        <v>19</v>
      </c>
      <c r="B16" s="37" t="s">
        <v>299</v>
      </c>
      <c r="C16" s="40"/>
      <c r="D16" s="51">
        <f t="shared" si="1"/>
        <v>0</v>
      </c>
      <c r="E16" s="52">
        <v>5.85</v>
      </c>
      <c r="F16" s="36">
        <v>14</v>
      </c>
      <c r="G16" s="38" t="s">
        <v>17</v>
      </c>
      <c r="H16" s="121" t="s">
        <v>19</v>
      </c>
      <c r="I16" s="29"/>
      <c r="J16" s="29"/>
    </row>
    <row r="17" spans="1:10" ht="18.75" customHeight="1" x14ac:dyDescent="0.35">
      <c r="A17" s="99">
        <v>16</v>
      </c>
      <c r="B17" s="37" t="s">
        <v>300</v>
      </c>
      <c r="C17" s="40"/>
      <c r="D17" s="51">
        <f t="shared" si="1"/>
        <v>0</v>
      </c>
      <c r="E17" s="52">
        <v>12.5</v>
      </c>
      <c r="F17" s="36">
        <v>30</v>
      </c>
      <c r="G17" s="38" t="s">
        <v>20</v>
      </c>
      <c r="H17" s="100" t="s">
        <v>210</v>
      </c>
      <c r="I17" s="29"/>
      <c r="J17" s="29"/>
    </row>
    <row r="18" spans="1:10" ht="18.75" customHeight="1" x14ac:dyDescent="0.35">
      <c r="A18" s="99">
        <v>19</v>
      </c>
      <c r="B18" s="37" t="s">
        <v>301</v>
      </c>
      <c r="C18" s="40"/>
      <c r="D18" s="51">
        <f t="shared" si="1"/>
        <v>0</v>
      </c>
      <c r="E18" s="52">
        <v>12.5</v>
      </c>
      <c r="F18" s="36">
        <v>30</v>
      </c>
      <c r="G18" s="38" t="s">
        <v>21</v>
      </c>
      <c r="H18" s="100" t="s">
        <v>211</v>
      </c>
      <c r="I18" s="29"/>
      <c r="J18" s="29"/>
    </row>
    <row r="19" spans="1:10" s="11" customFormat="1" ht="18.75" customHeight="1" x14ac:dyDescent="0.35">
      <c r="A19" s="96"/>
      <c r="B19" s="159" t="s">
        <v>22</v>
      </c>
      <c r="C19" s="74"/>
      <c r="D19" s="71"/>
      <c r="E19" s="70"/>
      <c r="F19" s="72"/>
      <c r="G19" s="71"/>
      <c r="H19" s="123"/>
      <c r="I19" s="29"/>
      <c r="J19" s="29"/>
    </row>
    <row r="20" spans="1:10" ht="18.75" customHeight="1" x14ac:dyDescent="0.35">
      <c r="A20" s="99">
        <v>32</v>
      </c>
      <c r="B20" s="37" t="s">
        <v>302</v>
      </c>
      <c r="C20" s="33"/>
      <c r="D20" s="51">
        <f t="shared" ref="D20:D22" si="2">C20*E20</f>
        <v>0</v>
      </c>
      <c r="E20" s="52">
        <v>3.35</v>
      </c>
      <c r="F20" s="36">
        <v>8</v>
      </c>
      <c r="G20" s="38" t="s">
        <v>23</v>
      </c>
      <c r="H20" s="100" t="s">
        <v>219</v>
      </c>
      <c r="I20" s="29"/>
      <c r="J20" s="29"/>
    </row>
    <row r="21" spans="1:10" ht="18.75" customHeight="1" x14ac:dyDescent="0.35">
      <c r="A21" s="99">
        <v>32</v>
      </c>
      <c r="B21" s="37" t="s">
        <v>303</v>
      </c>
      <c r="C21" s="33"/>
      <c r="D21" s="51">
        <f t="shared" si="2"/>
        <v>0</v>
      </c>
      <c r="E21" s="52">
        <v>7.95</v>
      </c>
      <c r="F21" s="36">
        <v>19</v>
      </c>
      <c r="G21" s="38" t="s">
        <v>24</v>
      </c>
      <c r="H21" s="100" t="s">
        <v>220</v>
      </c>
      <c r="I21" s="29"/>
      <c r="J21" s="29"/>
    </row>
    <row r="22" spans="1:10" ht="18.75" customHeight="1" x14ac:dyDescent="0.35">
      <c r="A22" s="101">
        <v>32</v>
      </c>
      <c r="B22" s="59" t="s">
        <v>324</v>
      </c>
      <c r="C22" s="60"/>
      <c r="D22" s="51">
        <f t="shared" si="2"/>
        <v>0</v>
      </c>
      <c r="E22" s="52">
        <v>7.95</v>
      </c>
      <c r="F22" s="61">
        <v>19</v>
      </c>
      <c r="G22" s="62" t="s">
        <v>24</v>
      </c>
      <c r="H22" s="113" t="s">
        <v>25</v>
      </c>
      <c r="I22" s="29"/>
      <c r="J22" s="29"/>
    </row>
    <row r="23" spans="1:10" s="11" customFormat="1" ht="18.75" customHeight="1" x14ac:dyDescent="0.35">
      <c r="A23" s="96"/>
      <c r="B23" s="158" t="s">
        <v>26</v>
      </c>
      <c r="C23" s="69"/>
      <c r="D23" s="68"/>
      <c r="E23" s="67"/>
      <c r="F23" s="67"/>
      <c r="G23" s="75"/>
      <c r="H23" s="124"/>
      <c r="I23" s="29"/>
      <c r="J23" s="29"/>
    </row>
    <row r="24" spans="1:10" ht="18.75" customHeight="1" x14ac:dyDescent="0.35">
      <c r="A24" s="97">
        <v>24</v>
      </c>
      <c r="B24" s="63" t="s">
        <v>304</v>
      </c>
      <c r="C24" s="56"/>
      <c r="D24" s="51">
        <f t="shared" ref="D24:D25" si="3">C24*E24</f>
        <v>0</v>
      </c>
      <c r="E24" s="52">
        <v>3.35</v>
      </c>
      <c r="F24" s="57">
        <v>8</v>
      </c>
      <c r="G24" s="64" t="s">
        <v>27</v>
      </c>
      <c r="H24" s="98" t="s">
        <v>222</v>
      </c>
      <c r="I24" s="29"/>
      <c r="J24" s="29"/>
    </row>
    <row r="25" spans="1:10" s="151" customFormat="1" ht="18.75" customHeight="1" x14ac:dyDescent="0.35">
      <c r="A25" s="143">
        <v>24</v>
      </c>
      <c r="B25" s="144" t="s">
        <v>305</v>
      </c>
      <c r="C25" s="145"/>
      <c r="D25" s="146">
        <f t="shared" si="3"/>
        <v>0</v>
      </c>
      <c r="E25" s="147">
        <v>7.3</v>
      </c>
      <c r="F25" s="148">
        <v>17.5</v>
      </c>
      <c r="G25" s="149" t="s">
        <v>28</v>
      </c>
      <c r="H25" s="150" t="s">
        <v>29</v>
      </c>
      <c r="I25" s="29"/>
      <c r="J25" s="29"/>
    </row>
    <row r="26" spans="1:10" s="11" customFormat="1" ht="18.75" customHeight="1" x14ac:dyDescent="0.35">
      <c r="A26" s="96"/>
      <c r="B26" s="159" t="s">
        <v>30</v>
      </c>
      <c r="C26" s="74"/>
      <c r="D26" s="71"/>
      <c r="E26" s="66"/>
      <c r="F26" s="66"/>
      <c r="G26" s="71"/>
      <c r="H26" s="123"/>
      <c r="I26" s="29"/>
      <c r="J26" s="29"/>
    </row>
    <row r="27" spans="1:10" ht="18.75" customHeight="1" x14ac:dyDescent="0.35">
      <c r="A27" s="97">
        <v>30</v>
      </c>
      <c r="B27" s="55" t="s">
        <v>306</v>
      </c>
      <c r="C27" s="56"/>
      <c r="D27" s="51">
        <f t="shared" ref="D27:D28" si="4">C27*E27</f>
        <v>0</v>
      </c>
      <c r="E27" s="52">
        <v>3.35</v>
      </c>
      <c r="F27" s="53">
        <v>8</v>
      </c>
      <c r="G27" s="58" t="s">
        <v>31</v>
      </c>
      <c r="H27" s="98" t="s">
        <v>223</v>
      </c>
      <c r="I27" s="29"/>
      <c r="J27" s="29"/>
    </row>
    <row r="28" spans="1:10" ht="18.75" customHeight="1" x14ac:dyDescent="0.35">
      <c r="A28" s="99">
        <v>30</v>
      </c>
      <c r="B28" s="37" t="s">
        <v>269</v>
      </c>
      <c r="C28" s="40"/>
      <c r="D28" s="51">
        <f t="shared" si="4"/>
        <v>0</v>
      </c>
      <c r="E28" s="52">
        <v>5.85</v>
      </c>
      <c r="F28" s="36">
        <v>14</v>
      </c>
      <c r="G28" s="38" t="s">
        <v>32</v>
      </c>
      <c r="H28" s="121" t="s">
        <v>33</v>
      </c>
      <c r="I28" s="29"/>
      <c r="J28" s="29"/>
    </row>
    <row r="29" spans="1:10" s="11" customFormat="1" ht="18.75" customHeight="1" x14ac:dyDescent="0.35">
      <c r="A29" s="96"/>
      <c r="B29" s="159" t="s">
        <v>34</v>
      </c>
      <c r="C29" s="74"/>
      <c r="D29" s="71"/>
      <c r="E29" s="72"/>
      <c r="F29" s="72"/>
      <c r="G29" s="71"/>
      <c r="H29" s="123"/>
      <c r="I29" s="29"/>
      <c r="J29" s="29"/>
    </row>
    <row r="30" spans="1:10" ht="18.75" customHeight="1" x14ac:dyDescent="0.35">
      <c r="A30" s="99">
        <v>4</v>
      </c>
      <c r="B30" s="37" t="s">
        <v>307</v>
      </c>
      <c r="C30" s="40"/>
      <c r="D30" s="51">
        <f t="shared" ref="D30:D38" si="5">C30*E30</f>
        <v>0</v>
      </c>
      <c r="E30" s="52">
        <v>3.35</v>
      </c>
      <c r="F30" s="36">
        <v>8</v>
      </c>
      <c r="G30" s="38" t="s">
        <v>35</v>
      </c>
      <c r="H30" s="100" t="s">
        <v>231</v>
      </c>
      <c r="I30" s="29"/>
      <c r="J30" s="29"/>
    </row>
    <row r="31" spans="1:10" ht="18.75" customHeight="1" x14ac:dyDescent="0.35">
      <c r="A31" s="99">
        <v>10</v>
      </c>
      <c r="B31" s="37" t="s">
        <v>325</v>
      </c>
      <c r="C31" s="40"/>
      <c r="D31" s="51">
        <f t="shared" si="5"/>
        <v>0</v>
      </c>
      <c r="E31" s="52">
        <v>3.35</v>
      </c>
      <c r="F31" s="36">
        <v>8</v>
      </c>
      <c r="G31" s="38" t="s">
        <v>35</v>
      </c>
      <c r="H31" s="100" t="s">
        <v>232</v>
      </c>
      <c r="I31" s="29"/>
      <c r="J31" s="29"/>
    </row>
    <row r="32" spans="1:10" ht="18.75" customHeight="1" x14ac:dyDescent="0.35">
      <c r="A32" s="99">
        <v>11</v>
      </c>
      <c r="B32" s="37" t="s">
        <v>326</v>
      </c>
      <c r="C32" s="40"/>
      <c r="D32" s="51">
        <f t="shared" si="5"/>
        <v>0</v>
      </c>
      <c r="E32" s="52">
        <v>3.35</v>
      </c>
      <c r="F32" s="36">
        <v>8</v>
      </c>
      <c r="G32" s="38" t="s">
        <v>35</v>
      </c>
      <c r="H32" s="100" t="s">
        <v>233</v>
      </c>
      <c r="I32" s="29"/>
      <c r="J32" s="29"/>
    </row>
    <row r="33" spans="1:10" ht="18.75" customHeight="1" x14ac:dyDescent="0.35">
      <c r="A33" s="99">
        <v>4</v>
      </c>
      <c r="B33" s="37" t="s">
        <v>308</v>
      </c>
      <c r="C33" s="40"/>
      <c r="D33" s="51">
        <f t="shared" si="5"/>
        <v>0</v>
      </c>
      <c r="E33" s="52">
        <v>7.95</v>
      </c>
      <c r="F33" s="36">
        <v>19</v>
      </c>
      <c r="G33" s="38" t="s">
        <v>32</v>
      </c>
      <c r="H33" s="100" t="s">
        <v>235</v>
      </c>
      <c r="I33" s="29"/>
      <c r="J33" s="29"/>
    </row>
    <row r="34" spans="1:10" ht="18.75" customHeight="1" x14ac:dyDescent="0.35">
      <c r="A34" s="99">
        <v>10</v>
      </c>
      <c r="B34" s="37" t="s">
        <v>327</v>
      </c>
      <c r="C34" s="40"/>
      <c r="D34" s="51">
        <f t="shared" si="5"/>
        <v>0</v>
      </c>
      <c r="E34" s="52">
        <v>7.95</v>
      </c>
      <c r="F34" s="36">
        <v>19</v>
      </c>
      <c r="G34" s="38" t="s">
        <v>32</v>
      </c>
      <c r="H34" s="100" t="s">
        <v>236</v>
      </c>
      <c r="I34" s="29"/>
      <c r="J34" s="29"/>
    </row>
    <row r="35" spans="1:10" ht="18.75" customHeight="1" x14ac:dyDescent="0.35">
      <c r="A35" s="99">
        <v>11</v>
      </c>
      <c r="B35" s="37" t="s">
        <v>328</v>
      </c>
      <c r="C35" s="40"/>
      <c r="D35" s="51">
        <f t="shared" si="5"/>
        <v>0</v>
      </c>
      <c r="E35" s="52">
        <v>7.95</v>
      </c>
      <c r="F35" s="36">
        <v>19</v>
      </c>
      <c r="G35" s="38" t="s">
        <v>24</v>
      </c>
      <c r="H35" s="100" t="s">
        <v>237</v>
      </c>
      <c r="I35" s="29"/>
      <c r="J35" s="29"/>
    </row>
    <row r="36" spans="1:10" ht="18.75" customHeight="1" x14ac:dyDescent="0.35">
      <c r="A36" s="99">
        <v>4</v>
      </c>
      <c r="B36" s="37" t="s">
        <v>309</v>
      </c>
      <c r="C36" s="40"/>
      <c r="D36" s="51">
        <f t="shared" si="5"/>
        <v>0</v>
      </c>
      <c r="E36" s="52">
        <v>13.55</v>
      </c>
      <c r="F36" s="36">
        <v>32.5</v>
      </c>
      <c r="G36" s="38" t="s">
        <v>36</v>
      </c>
      <c r="H36" s="100" t="s">
        <v>230</v>
      </c>
      <c r="I36" s="29"/>
      <c r="J36" s="29"/>
    </row>
    <row r="37" spans="1:10" ht="18.75" customHeight="1" x14ac:dyDescent="0.35">
      <c r="A37" s="99">
        <v>10</v>
      </c>
      <c r="B37" s="37" t="s">
        <v>329</v>
      </c>
      <c r="C37" s="40"/>
      <c r="D37" s="51">
        <f t="shared" si="5"/>
        <v>0</v>
      </c>
      <c r="E37" s="52">
        <v>13.55</v>
      </c>
      <c r="F37" s="36">
        <v>32.5</v>
      </c>
      <c r="G37" s="38" t="s">
        <v>36</v>
      </c>
      <c r="H37" s="121" t="s">
        <v>37</v>
      </c>
      <c r="I37" s="29"/>
      <c r="J37" s="29"/>
    </row>
    <row r="38" spans="1:10" ht="18.75" customHeight="1" x14ac:dyDescent="0.35">
      <c r="A38" s="99">
        <v>11</v>
      </c>
      <c r="B38" s="37" t="s">
        <v>330</v>
      </c>
      <c r="C38" s="40"/>
      <c r="D38" s="51">
        <f t="shared" si="5"/>
        <v>0</v>
      </c>
      <c r="E38" s="52">
        <v>13.55</v>
      </c>
      <c r="F38" s="36">
        <v>32.5</v>
      </c>
      <c r="G38" s="38" t="s">
        <v>36</v>
      </c>
      <c r="H38" s="121" t="s">
        <v>38</v>
      </c>
      <c r="I38" s="29"/>
      <c r="J38" s="29"/>
    </row>
    <row r="39" spans="1:10" ht="18.75" customHeight="1" x14ac:dyDescent="0.35">
      <c r="A39" s="99">
        <v>4</v>
      </c>
      <c r="B39" s="37" t="s">
        <v>310</v>
      </c>
      <c r="C39" s="40"/>
      <c r="D39" s="51">
        <v>0</v>
      </c>
      <c r="E39" s="52">
        <v>333</v>
      </c>
      <c r="F39" s="36">
        <v>799</v>
      </c>
      <c r="G39" s="38" t="s">
        <v>39</v>
      </c>
      <c r="H39" s="100" t="s">
        <v>229</v>
      </c>
      <c r="I39" s="29"/>
      <c r="J39" s="29"/>
    </row>
    <row r="40" spans="1:10" s="11" customFormat="1" ht="18.75" customHeight="1" x14ac:dyDescent="0.35">
      <c r="A40" s="96"/>
      <c r="B40" s="159" t="s">
        <v>40</v>
      </c>
      <c r="C40" s="74"/>
      <c r="D40" s="71"/>
      <c r="E40" s="66"/>
      <c r="F40" s="66"/>
      <c r="G40" s="68"/>
      <c r="H40" s="123"/>
      <c r="I40" s="29"/>
      <c r="J40" s="29"/>
    </row>
    <row r="41" spans="1:10" ht="18.75" customHeight="1" x14ac:dyDescent="0.35">
      <c r="A41" s="99">
        <v>32</v>
      </c>
      <c r="B41" s="37" t="s">
        <v>270</v>
      </c>
      <c r="C41" s="40"/>
      <c r="D41" s="51">
        <f t="shared" ref="D41:D47" si="6">C41*E41</f>
        <v>0</v>
      </c>
      <c r="E41" s="52">
        <v>3.35</v>
      </c>
      <c r="F41" s="36">
        <v>8</v>
      </c>
      <c r="G41" s="38" t="s">
        <v>23</v>
      </c>
      <c r="H41" s="100" t="s">
        <v>227</v>
      </c>
      <c r="I41" s="29"/>
      <c r="J41" s="29"/>
    </row>
    <row r="42" spans="1:10" ht="18.75" customHeight="1" x14ac:dyDescent="0.35">
      <c r="A42" s="99">
        <v>32</v>
      </c>
      <c r="B42" s="37" t="s">
        <v>271</v>
      </c>
      <c r="C42" s="33"/>
      <c r="D42" s="51">
        <f t="shared" si="6"/>
        <v>0</v>
      </c>
      <c r="E42" s="52">
        <v>3.35</v>
      </c>
      <c r="F42" s="36">
        <v>8</v>
      </c>
      <c r="G42" s="38" t="s">
        <v>27</v>
      </c>
      <c r="H42" s="100" t="s">
        <v>250</v>
      </c>
      <c r="I42" s="29"/>
      <c r="J42" s="29"/>
    </row>
    <row r="43" spans="1:10" ht="18.75" customHeight="1" x14ac:dyDescent="0.35">
      <c r="A43" s="99">
        <v>33</v>
      </c>
      <c r="B43" s="37" t="s">
        <v>331</v>
      </c>
      <c r="C43" s="40"/>
      <c r="D43" s="51">
        <f t="shared" si="6"/>
        <v>0</v>
      </c>
      <c r="E43" s="52">
        <v>3.35</v>
      </c>
      <c r="F43" s="36">
        <v>8</v>
      </c>
      <c r="G43" s="39" t="s">
        <v>35</v>
      </c>
      <c r="H43" s="122" t="s">
        <v>196</v>
      </c>
      <c r="I43" s="29"/>
      <c r="J43" s="29"/>
    </row>
    <row r="44" spans="1:10" ht="18.75" customHeight="1" x14ac:dyDescent="0.35">
      <c r="A44" s="99">
        <v>33</v>
      </c>
      <c r="B44" s="37" t="s">
        <v>272</v>
      </c>
      <c r="C44" s="40"/>
      <c r="D44" s="51">
        <f t="shared" si="6"/>
        <v>0</v>
      </c>
      <c r="E44" s="52">
        <v>5.85</v>
      </c>
      <c r="F44" s="36">
        <v>14</v>
      </c>
      <c r="G44" s="38" t="s">
        <v>32</v>
      </c>
      <c r="H44" s="121" t="s">
        <v>41</v>
      </c>
      <c r="I44" s="29"/>
      <c r="J44" s="29"/>
    </row>
    <row r="45" spans="1:10" ht="18.75" customHeight="1" x14ac:dyDescent="0.35">
      <c r="A45" s="99">
        <v>33</v>
      </c>
      <c r="B45" s="37" t="s">
        <v>332</v>
      </c>
      <c r="C45" s="40"/>
      <c r="D45" s="51">
        <f t="shared" si="6"/>
        <v>0</v>
      </c>
      <c r="E45" s="52">
        <v>5.85</v>
      </c>
      <c r="F45" s="36">
        <v>14</v>
      </c>
      <c r="G45" s="39" t="s">
        <v>32</v>
      </c>
      <c r="H45" s="122" t="s">
        <v>352</v>
      </c>
      <c r="I45" s="29"/>
      <c r="J45" s="29"/>
    </row>
    <row r="46" spans="1:10" s="151" customFormat="1" ht="18.75" customHeight="1" x14ac:dyDescent="0.35">
      <c r="A46" s="152">
        <v>33</v>
      </c>
      <c r="B46" s="153" t="s">
        <v>273</v>
      </c>
      <c r="C46" s="154"/>
      <c r="D46" s="146">
        <f t="shared" si="6"/>
        <v>0</v>
      </c>
      <c r="E46" s="147">
        <v>7.3</v>
      </c>
      <c r="F46" s="155">
        <v>17.5</v>
      </c>
      <c r="G46" s="156" t="s">
        <v>44</v>
      </c>
      <c r="H46" s="128" t="s">
        <v>45</v>
      </c>
      <c r="I46" s="29"/>
      <c r="J46" s="29"/>
    </row>
    <row r="47" spans="1:10" ht="18.75" customHeight="1" x14ac:dyDescent="0.35">
      <c r="A47" s="99">
        <v>32</v>
      </c>
      <c r="B47" s="37" t="s">
        <v>274</v>
      </c>
      <c r="C47" s="40"/>
      <c r="D47" s="51">
        <f t="shared" si="6"/>
        <v>0</v>
      </c>
      <c r="E47" s="52">
        <v>7.5</v>
      </c>
      <c r="F47" s="36">
        <v>18</v>
      </c>
      <c r="G47" s="38" t="s">
        <v>28</v>
      </c>
      <c r="H47" s="100" t="s">
        <v>218</v>
      </c>
      <c r="I47" s="29"/>
      <c r="J47" s="29"/>
    </row>
    <row r="48" spans="1:10" s="11" customFormat="1" ht="18.75" customHeight="1" x14ac:dyDescent="0.35">
      <c r="A48" s="96"/>
      <c r="B48" s="159" t="s">
        <v>46</v>
      </c>
      <c r="C48" s="74"/>
      <c r="D48" s="71"/>
      <c r="E48" s="70"/>
      <c r="F48" s="72"/>
      <c r="G48" s="71"/>
      <c r="H48" s="123"/>
      <c r="I48" s="29"/>
      <c r="J48" s="29"/>
    </row>
    <row r="49" spans="1:10" ht="18.75" customHeight="1" x14ac:dyDescent="0.35">
      <c r="A49" s="99">
        <v>30</v>
      </c>
      <c r="B49" s="37" t="s">
        <v>311</v>
      </c>
      <c r="C49" s="40"/>
      <c r="D49" s="51">
        <f t="shared" ref="D49:D52" si="7">C49*E49</f>
        <v>0</v>
      </c>
      <c r="E49" s="52">
        <v>5.85</v>
      </c>
      <c r="F49" s="36">
        <v>14</v>
      </c>
      <c r="G49" s="38" t="s">
        <v>32</v>
      </c>
      <c r="H49" s="121" t="s">
        <v>47</v>
      </c>
      <c r="I49" s="29"/>
      <c r="J49" s="29"/>
    </row>
    <row r="50" spans="1:10" ht="18.75" customHeight="1" x14ac:dyDescent="0.35">
      <c r="A50" s="99">
        <v>30</v>
      </c>
      <c r="B50" s="37" t="s">
        <v>312</v>
      </c>
      <c r="C50" s="40"/>
      <c r="D50" s="51">
        <f t="shared" si="7"/>
        <v>0</v>
      </c>
      <c r="E50" s="52">
        <v>5.85</v>
      </c>
      <c r="F50" s="36">
        <v>14</v>
      </c>
      <c r="G50" s="38" t="s">
        <v>32</v>
      </c>
      <c r="H50" s="121" t="s">
        <v>48</v>
      </c>
      <c r="I50" s="29"/>
      <c r="J50" s="29"/>
    </row>
    <row r="51" spans="1:10" ht="18.75" customHeight="1" x14ac:dyDescent="0.35">
      <c r="A51" s="99">
        <v>30</v>
      </c>
      <c r="B51" s="37" t="s">
        <v>313</v>
      </c>
      <c r="C51" s="40"/>
      <c r="D51" s="51">
        <f t="shared" si="7"/>
        <v>0</v>
      </c>
      <c r="E51" s="52">
        <v>5.85</v>
      </c>
      <c r="F51" s="36">
        <v>14</v>
      </c>
      <c r="G51" s="38" t="s">
        <v>32</v>
      </c>
      <c r="H51" s="100" t="s">
        <v>238</v>
      </c>
      <c r="I51" s="29"/>
      <c r="J51" s="29"/>
    </row>
    <row r="52" spans="1:10" ht="18.75" customHeight="1" x14ac:dyDescent="0.35">
      <c r="A52" s="99">
        <v>34</v>
      </c>
      <c r="B52" s="37" t="s">
        <v>333</v>
      </c>
      <c r="C52" s="40"/>
      <c r="D52" s="51">
        <f t="shared" si="7"/>
        <v>0</v>
      </c>
      <c r="E52" s="52">
        <v>5.85</v>
      </c>
      <c r="F52" s="36">
        <v>14</v>
      </c>
      <c r="G52" s="39" t="s">
        <v>32</v>
      </c>
      <c r="H52" s="122" t="s">
        <v>267</v>
      </c>
      <c r="I52" s="29"/>
      <c r="J52" s="29"/>
    </row>
    <row r="53" spans="1:10" s="11" customFormat="1" ht="18.75" customHeight="1" x14ac:dyDescent="0.35">
      <c r="A53" s="96"/>
      <c r="B53" s="159" t="s">
        <v>197</v>
      </c>
      <c r="C53" s="74"/>
      <c r="D53" s="78"/>
      <c r="E53" s="70"/>
      <c r="F53" s="72"/>
      <c r="G53" s="79"/>
      <c r="H53" s="125"/>
      <c r="I53" s="29"/>
      <c r="J53" s="29"/>
    </row>
    <row r="54" spans="1:10" ht="18.75" customHeight="1" x14ac:dyDescent="0.35">
      <c r="A54" s="99">
        <v>33</v>
      </c>
      <c r="B54" s="37" t="s">
        <v>265</v>
      </c>
      <c r="C54" s="40"/>
      <c r="D54" s="51">
        <f t="shared" ref="D54:D55" si="8">C54*E54</f>
        <v>0</v>
      </c>
      <c r="E54" s="52">
        <v>5.85</v>
      </c>
      <c r="F54" s="36">
        <v>14</v>
      </c>
      <c r="G54" s="38" t="s">
        <v>42</v>
      </c>
      <c r="H54" s="121" t="s">
        <v>43</v>
      </c>
      <c r="I54" s="29"/>
      <c r="J54" s="29"/>
    </row>
    <row r="55" spans="1:10" ht="18.75" customHeight="1" x14ac:dyDescent="0.35">
      <c r="A55" s="99">
        <v>34</v>
      </c>
      <c r="B55" s="37" t="s">
        <v>334</v>
      </c>
      <c r="C55" s="40"/>
      <c r="D55" s="51">
        <f t="shared" si="8"/>
        <v>0</v>
      </c>
      <c r="E55" s="52">
        <v>5.85</v>
      </c>
      <c r="F55" s="36">
        <v>14</v>
      </c>
      <c r="G55" s="39" t="s">
        <v>32</v>
      </c>
      <c r="H55" s="122" t="s">
        <v>268</v>
      </c>
      <c r="I55" s="29"/>
      <c r="J55" s="29"/>
    </row>
    <row r="56" spans="1:10" s="11" customFormat="1" ht="18.75" customHeight="1" x14ac:dyDescent="0.35">
      <c r="A56" s="96"/>
      <c r="B56" s="158" t="s">
        <v>49</v>
      </c>
      <c r="C56" s="77"/>
      <c r="D56" s="76"/>
      <c r="E56" s="66"/>
      <c r="F56" s="66"/>
      <c r="G56" s="75"/>
      <c r="H56" s="120"/>
      <c r="I56" s="29"/>
      <c r="J56" s="29"/>
    </row>
    <row r="57" spans="1:10" ht="18.75" customHeight="1" x14ac:dyDescent="0.35">
      <c r="A57" s="99">
        <v>12</v>
      </c>
      <c r="B57" s="37" t="s">
        <v>314</v>
      </c>
      <c r="C57" s="40"/>
      <c r="D57" s="51">
        <f t="shared" ref="D57:D61" si="9">C57*E57</f>
        <v>0</v>
      </c>
      <c r="E57" s="52">
        <v>3.35</v>
      </c>
      <c r="F57" s="42">
        <v>8</v>
      </c>
      <c r="G57" s="41" t="s">
        <v>27</v>
      </c>
      <c r="H57" s="100" t="s">
        <v>244</v>
      </c>
      <c r="I57" s="29"/>
      <c r="J57" s="29"/>
    </row>
    <row r="58" spans="1:10" ht="18.75" customHeight="1" x14ac:dyDescent="0.35">
      <c r="A58" s="99">
        <v>12</v>
      </c>
      <c r="B58" s="37" t="s">
        <v>315</v>
      </c>
      <c r="C58" s="40"/>
      <c r="D58" s="51">
        <f t="shared" si="9"/>
        <v>0</v>
      </c>
      <c r="E58" s="52">
        <v>3.35</v>
      </c>
      <c r="F58" s="42">
        <v>8</v>
      </c>
      <c r="G58" s="41" t="s">
        <v>27</v>
      </c>
      <c r="H58" s="121" t="s">
        <v>50</v>
      </c>
      <c r="I58" s="29"/>
      <c r="J58" s="29"/>
    </row>
    <row r="59" spans="1:10" ht="18.75" customHeight="1" x14ac:dyDescent="0.35">
      <c r="A59" s="99">
        <v>14</v>
      </c>
      <c r="B59" s="37" t="s">
        <v>316</v>
      </c>
      <c r="C59" s="33"/>
      <c r="D59" s="51">
        <f t="shared" si="9"/>
        <v>0</v>
      </c>
      <c r="E59" s="52">
        <v>5.85</v>
      </c>
      <c r="F59" s="42">
        <v>14</v>
      </c>
      <c r="G59" s="38" t="s">
        <v>51</v>
      </c>
      <c r="H59" s="100" t="s">
        <v>239</v>
      </c>
      <c r="I59" s="29"/>
      <c r="J59" s="29"/>
    </row>
    <row r="60" spans="1:10" ht="18.75" customHeight="1" x14ac:dyDescent="0.35">
      <c r="A60" s="99">
        <v>12</v>
      </c>
      <c r="B60" s="37" t="s">
        <v>317</v>
      </c>
      <c r="C60" s="40"/>
      <c r="D60" s="51">
        <f t="shared" si="9"/>
        <v>0</v>
      </c>
      <c r="E60" s="52">
        <v>5.85</v>
      </c>
      <c r="F60" s="36">
        <v>14</v>
      </c>
      <c r="G60" s="38" t="s">
        <v>17</v>
      </c>
      <c r="H60" s="100" t="s">
        <v>246</v>
      </c>
      <c r="I60" s="29"/>
      <c r="J60" s="29"/>
    </row>
    <row r="61" spans="1:10" ht="18.75" customHeight="1" x14ac:dyDescent="0.35">
      <c r="A61" s="99">
        <v>12</v>
      </c>
      <c r="B61" s="37" t="s">
        <v>318</v>
      </c>
      <c r="C61" s="40"/>
      <c r="D61" s="51">
        <f t="shared" si="9"/>
        <v>0</v>
      </c>
      <c r="E61" s="52">
        <v>5.85</v>
      </c>
      <c r="F61" s="36">
        <v>14</v>
      </c>
      <c r="G61" s="38" t="s">
        <v>17</v>
      </c>
      <c r="H61" s="100" t="s">
        <v>247</v>
      </c>
      <c r="I61" s="29"/>
      <c r="J61" s="29"/>
    </row>
    <row r="62" spans="1:10" s="11" customFormat="1" ht="18.75" customHeight="1" x14ac:dyDescent="0.35">
      <c r="A62" s="96"/>
      <c r="B62" s="159" t="s">
        <v>52</v>
      </c>
      <c r="C62" s="74"/>
      <c r="D62" s="71"/>
      <c r="E62" s="70"/>
      <c r="F62" s="72"/>
      <c r="G62" s="71"/>
      <c r="H62" s="123"/>
      <c r="I62" s="29"/>
      <c r="J62" s="29"/>
    </row>
    <row r="63" spans="1:10" ht="18.75" customHeight="1" x14ac:dyDescent="0.35">
      <c r="A63" s="99">
        <v>27</v>
      </c>
      <c r="B63" s="37" t="s">
        <v>319</v>
      </c>
      <c r="C63" s="40"/>
      <c r="D63" s="51">
        <f t="shared" ref="D63:D64" si="10">C63*E63</f>
        <v>0</v>
      </c>
      <c r="E63" s="52">
        <v>3.35</v>
      </c>
      <c r="F63" s="36">
        <v>8</v>
      </c>
      <c r="G63" s="38" t="s">
        <v>35</v>
      </c>
      <c r="H63" s="100" t="s">
        <v>251</v>
      </c>
      <c r="I63" s="29"/>
      <c r="J63" s="29"/>
    </row>
    <row r="64" spans="1:10" s="151" customFormat="1" ht="18.75" customHeight="1" x14ac:dyDescent="0.35">
      <c r="A64" s="152">
        <v>27</v>
      </c>
      <c r="B64" s="153" t="s">
        <v>320</v>
      </c>
      <c r="C64" s="154"/>
      <c r="D64" s="146">
        <f t="shared" si="10"/>
        <v>0</v>
      </c>
      <c r="E64" s="147">
        <v>7.1</v>
      </c>
      <c r="F64" s="155">
        <v>17</v>
      </c>
      <c r="G64" s="156" t="s">
        <v>53</v>
      </c>
      <c r="H64" s="100" t="s">
        <v>252</v>
      </c>
      <c r="I64" s="29"/>
      <c r="J64" s="29"/>
    </row>
    <row r="65" spans="1:10" s="11" customFormat="1" ht="18.75" customHeight="1" x14ac:dyDescent="0.35">
      <c r="A65" s="96"/>
      <c r="B65" s="159" t="s">
        <v>54</v>
      </c>
      <c r="C65" s="74"/>
      <c r="D65" s="71"/>
      <c r="E65" s="72"/>
      <c r="F65" s="72"/>
      <c r="G65" s="71"/>
      <c r="H65" s="123"/>
      <c r="I65" s="29"/>
      <c r="J65" s="29"/>
    </row>
    <row r="66" spans="1:10" ht="18.75" customHeight="1" x14ac:dyDescent="0.35">
      <c r="A66" s="99">
        <v>18</v>
      </c>
      <c r="B66" s="37" t="s">
        <v>55</v>
      </c>
      <c r="C66" s="40"/>
      <c r="D66" s="51">
        <f t="shared" ref="D66:D72" si="11">C66*E66</f>
        <v>0</v>
      </c>
      <c r="E66" s="52">
        <v>7.95</v>
      </c>
      <c r="F66" s="36">
        <v>19</v>
      </c>
      <c r="G66" s="38" t="s">
        <v>56</v>
      </c>
      <c r="H66" s="100" t="s">
        <v>205</v>
      </c>
      <c r="I66" s="29"/>
      <c r="J66" s="29"/>
    </row>
    <row r="67" spans="1:10" ht="18.75" customHeight="1" x14ac:dyDescent="0.35">
      <c r="A67" s="99">
        <v>20</v>
      </c>
      <c r="B67" s="37" t="s">
        <v>57</v>
      </c>
      <c r="C67" s="40"/>
      <c r="D67" s="51">
        <f t="shared" si="11"/>
        <v>0</v>
      </c>
      <c r="E67" s="52">
        <v>7.95</v>
      </c>
      <c r="F67" s="36">
        <v>19</v>
      </c>
      <c r="G67" s="38" t="s">
        <v>56</v>
      </c>
      <c r="H67" s="100" t="s">
        <v>206</v>
      </c>
      <c r="I67" s="29"/>
      <c r="J67" s="29"/>
    </row>
    <row r="68" spans="1:10" ht="18.75" customHeight="1" x14ac:dyDescent="0.35">
      <c r="A68" s="99">
        <v>26</v>
      </c>
      <c r="B68" s="37" t="s">
        <v>58</v>
      </c>
      <c r="C68" s="40"/>
      <c r="D68" s="51">
        <f t="shared" si="11"/>
        <v>0</v>
      </c>
      <c r="E68" s="52">
        <v>7.95</v>
      </c>
      <c r="F68" s="36">
        <v>19</v>
      </c>
      <c r="G68" s="38" t="s">
        <v>56</v>
      </c>
      <c r="H68" s="121" t="s">
        <v>59</v>
      </c>
      <c r="I68" s="29"/>
      <c r="J68" s="29"/>
    </row>
    <row r="69" spans="1:10" ht="18.75" customHeight="1" x14ac:dyDescent="0.35">
      <c r="A69" s="99">
        <v>7</v>
      </c>
      <c r="B69" s="37" t="s">
        <v>60</v>
      </c>
      <c r="C69" s="40"/>
      <c r="D69" s="51">
        <f t="shared" si="11"/>
        <v>0</v>
      </c>
      <c r="E69" s="52">
        <v>7.95</v>
      </c>
      <c r="F69" s="36">
        <v>19</v>
      </c>
      <c r="G69" s="38" t="s">
        <v>56</v>
      </c>
      <c r="H69" s="121" t="s">
        <v>61</v>
      </c>
      <c r="I69" s="29"/>
      <c r="J69" s="29"/>
    </row>
    <row r="70" spans="1:10" ht="18.75" customHeight="1" x14ac:dyDescent="0.35">
      <c r="A70" s="99">
        <v>8</v>
      </c>
      <c r="B70" s="37" t="s">
        <v>335</v>
      </c>
      <c r="C70" s="40"/>
      <c r="D70" s="51">
        <f t="shared" si="11"/>
        <v>0</v>
      </c>
      <c r="E70" s="52">
        <v>7.95</v>
      </c>
      <c r="F70" s="36">
        <v>19</v>
      </c>
      <c r="G70" s="38" t="s">
        <v>56</v>
      </c>
      <c r="H70" s="121" t="s">
        <v>62</v>
      </c>
      <c r="I70" s="29"/>
      <c r="J70" s="29"/>
    </row>
    <row r="71" spans="1:10" ht="18.75" customHeight="1" x14ac:dyDescent="0.35">
      <c r="A71" s="99">
        <v>11</v>
      </c>
      <c r="B71" s="37" t="s">
        <v>336</v>
      </c>
      <c r="C71" s="40"/>
      <c r="D71" s="51">
        <f t="shared" si="11"/>
        <v>0</v>
      </c>
      <c r="E71" s="52">
        <v>7.95</v>
      </c>
      <c r="F71" s="36">
        <v>19</v>
      </c>
      <c r="G71" s="38" t="s">
        <v>56</v>
      </c>
      <c r="H71" s="121" t="s">
        <v>63</v>
      </c>
      <c r="I71" s="29"/>
      <c r="J71" s="29"/>
    </row>
    <row r="72" spans="1:10" ht="18.75" customHeight="1" x14ac:dyDescent="0.35">
      <c r="A72" s="99">
        <v>15</v>
      </c>
      <c r="B72" s="37" t="s">
        <v>64</v>
      </c>
      <c r="C72" s="40"/>
      <c r="D72" s="51">
        <f t="shared" si="11"/>
        <v>0</v>
      </c>
      <c r="E72" s="52">
        <v>7.95</v>
      </c>
      <c r="F72" s="36">
        <v>19</v>
      </c>
      <c r="G72" s="38" t="s">
        <v>56</v>
      </c>
      <c r="H72" s="100" t="s">
        <v>240</v>
      </c>
      <c r="I72" s="29"/>
      <c r="J72" s="29"/>
    </row>
    <row r="73" spans="1:10" s="11" customFormat="1" ht="18.75" customHeight="1" x14ac:dyDescent="0.35">
      <c r="A73" s="96"/>
      <c r="B73" s="159" t="s">
        <v>65</v>
      </c>
      <c r="C73" s="74"/>
      <c r="D73" s="71"/>
      <c r="E73" s="66"/>
      <c r="F73" s="66"/>
      <c r="G73" s="71"/>
      <c r="H73" s="123"/>
      <c r="I73" s="29"/>
      <c r="J73" s="29"/>
    </row>
    <row r="74" spans="1:10" ht="18.75" customHeight="1" x14ac:dyDescent="0.35">
      <c r="A74" s="99">
        <v>28</v>
      </c>
      <c r="B74" s="37" t="s">
        <v>275</v>
      </c>
      <c r="C74" s="40"/>
      <c r="D74" s="51">
        <f t="shared" ref="D74:D80" si="12">C74*E74</f>
        <v>0</v>
      </c>
      <c r="E74" s="52">
        <v>2.7</v>
      </c>
      <c r="F74" s="36">
        <v>6.5</v>
      </c>
      <c r="G74" s="38" t="s">
        <v>66</v>
      </c>
      <c r="H74" s="100" t="s">
        <v>203</v>
      </c>
      <c r="I74" s="29"/>
      <c r="J74" s="29"/>
    </row>
    <row r="75" spans="1:10" ht="18.75" customHeight="1" x14ac:dyDescent="0.35">
      <c r="A75" s="99">
        <v>16</v>
      </c>
      <c r="B75" s="37" t="s">
        <v>276</v>
      </c>
      <c r="C75" s="40"/>
      <c r="D75" s="51">
        <f t="shared" si="12"/>
        <v>0</v>
      </c>
      <c r="E75" s="52">
        <v>2.7</v>
      </c>
      <c r="F75" s="36">
        <v>6.5</v>
      </c>
      <c r="G75" s="38" t="s">
        <v>66</v>
      </c>
      <c r="H75" s="121" t="s">
        <v>67</v>
      </c>
      <c r="I75" s="29"/>
      <c r="J75" s="29"/>
    </row>
    <row r="76" spans="1:10" ht="18.75" customHeight="1" x14ac:dyDescent="0.35">
      <c r="A76" s="99">
        <v>19</v>
      </c>
      <c r="B76" s="37" t="s">
        <v>68</v>
      </c>
      <c r="C76" s="40"/>
      <c r="D76" s="51">
        <f t="shared" si="12"/>
        <v>0</v>
      </c>
      <c r="E76" s="52">
        <v>2.7</v>
      </c>
      <c r="F76" s="36">
        <v>6.5</v>
      </c>
      <c r="G76" s="38" t="s">
        <v>66</v>
      </c>
      <c r="H76" s="121" t="s">
        <v>69</v>
      </c>
      <c r="I76" s="29"/>
      <c r="J76" s="29"/>
    </row>
    <row r="77" spans="1:10" ht="18.75" customHeight="1" x14ac:dyDescent="0.35">
      <c r="A77" s="99">
        <v>24</v>
      </c>
      <c r="B77" s="37" t="s">
        <v>277</v>
      </c>
      <c r="C77" s="40"/>
      <c r="D77" s="51">
        <f t="shared" si="12"/>
        <v>0</v>
      </c>
      <c r="E77" s="52">
        <v>2.7</v>
      </c>
      <c r="F77" s="36">
        <v>6.5</v>
      </c>
      <c r="G77" s="38" t="s">
        <v>66</v>
      </c>
      <c r="H77" s="121" t="s">
        <v>70</v>
      </c>
      <c r="I77" s="29"/>
      <c r="J77" s="29"/>
    </row>
    <row r="78" spans="1:10" ht="18.75" customHeight="1" x14ac:dyDescent="0.35">
      <c r="A78" s="99">
        <v>6</v>
      </c>
      <c r="B78" s="37" t="s">
        <v>71</v>
      </c>
      <c r="C78" s="40"/>
      <c r="D78" s="51">
        <f t="shared" si="12"/>
        <v>0</v>
      </c>
      <c r="E78" s="52">
        <v>2.7</v>
      </c>
      <c r="F78" s="36">
        <v>6.5</v>
      </c>
      <c r="G78" s="38" t="s">
        <v>66</v>
      </c>
      <c r="H78" s="121" t="s">
        <v>72</v>
      </c>
      <c r="I78" s="29"/>
      <c r="J78" s="29"/>
    </row>
    <row r="79" spans="1:10" ht="18.75" customHeight="1" x14ac:dyDescent="0.35">
      <c r="A79" s="99">
        <v>8</v>
      </c>
      <c r="B79" s="37" t="s">
        <v>337</v>
      </c>
      <c r="C79" s="40"/>
      <c r="D79" s="51">
        <f t="shared" si="12"/>
        <v>0</v>
      </c>
      <c r="E79" s="52">
        <v>2.7</v>
      </c>
      <c r="F79" s="36">
        <v>6.5</v>
      </c>
      <c r="G79" s="38" t="s">
        <v>66</v>
      </c>
      <c r="H79" s="100" t="s">
        <v>234</v>
      </c>
      <c r="I79" s="29"/>
      <c r="J79" s="29"/>
    </row>
    <row r="80" spans="1:10" ht="18.75" customHeight="1" x14ac:dyDescent="0.35">
      <c r="A80" s="99">
        <v>14</v>
      </c>
      <c r="B80" s="37" t="s">
        <v>278</v>
      </c>
      <c r="C80" s="40"/>
      <c r="D80" s="51">
        <f t="shared" si="12"/>
        <v>0</v>
      </c>
      <c r="E80" s="52">
        <v>2.7</v>
      </c>
      <c r="F80" s="36">
        <v>6.5</v>
      </c>
      <c r="G80" s="38" t="s">
        <v>66</v>
      </c>
      <c r="H80" s="100" t="s">
        <v>245</v>
      </c>
      <c r="I80" s="29"/>
      <c r="J80" s="29"/>
    </row>
    <row r="81" spans="1:10" s="11" customFormat="1" ht="18.75" customHeight="1" x14ac:dyDescent="0.35">
      <c r="A81" s="96"/>
      <c r="B81" s="159" t="s">
        <v>73</v>
      </c>
      <c r="C81" s="74"/>
      <c r="D81" s="71"/>
      <c r="E81" s="70"/>
      <c r="F81" s="72"/>
      <c r="G81" s="71"/>
      <c r="H81" s="123"/>
      <c r="I81" s="29"/>
      <c r="J81" s="29"/>
    </row>
    <row r="82" spans="1:10" ht="18.75" customHeight="1" x14ac:dyDescent="0.35">
      <c r="A82" s="99">
        <v>28</v>
      </c>
      <c r="B82" s="37" t="s">
        <v>289</v>
      </c>
      <c r="C82" s="40"/>
      <c r="D82" s="51">
        <f t="shared" ref="D82:D88" si="13">C82*E82</f>
        <v>0</v>
      </c>
      <c r="E82" s="52">
        <v>7</v>
      </c>
      <c r="F82" s="36">
        <v>14</v>
      </c>
      <c r="G82" s="38" t="s">
        <v>74</v>
      </c>
      <c r="H82" s="121" t="s">
        <v>75</v>
      </c>
      <c r="I82" s="29"/>
      <c r="J82" s="29"/>
    </row>
    <row r="83" spans="1:10" ht="18.75" customHeight="1" x14ac:dyDescent="0.35">
      <c r="A83" s="99">
        <v>16</v>
      </c>
      <c r="B83" s="37" t="s">
        <v>279</v>
      </c>
      <c r="C83" s="40"/>
      <c r="D83" s="51">
        <f t="shared" si="13"/>
        <v>0</v>
      </c>
      <c r="E83" s="52">
        <v>7</v>
      </c>
      <c r="F83" s="36">
        <v>14</v>
      </c>
      <c r="G83" s="38" t="s">
        <v>74</v>
      </c>
      <c r="H83" s="121" t="s">
        <v>76</v>
      </c>
      <c r="I83" s="29"/>
      <c r="J83" s="29"/>
    </row>
    <row r="84" spans="1:10" ht="18.75" customHeight="1" x14ac:dyDescent="0.35">
      <c r="A84" s="99">
        <v>19</v>
      </c>
      <c r="B84" s="37" t="s">
        <v>77</v>
      </c>
      <c r="C84" s="40"/>
      <c r="D84" s="51">
        <f t="shared" si="13"/>
        <v>0</v>
      </c>
      <c r="E84" s="52">
        <v>7</v>
      </c>
      <c r="F84" s="36">
        <v>14</v>
      </c>
      <c r="G84" s="38" t="s">
        <v>74</v>
      </c>
      <c r="H84" s="121" t="s">
        <v>78</v>
      </c>
      <c r="I84" s="29"/>
      <c r="J84" s="29"/>
    </row>
    <row r="85" spans="1:10" ht="18.75" customHeight="1" x14ac:dyDescent="0.35">
      <c r="A85" s="99">
        <v>24</v>
      </c>
      <c r="B85" s="37" t="s">
        <v>280</v>
      </c>
      <c r="C85" s="40"/>
      <c r="D85" s="51">
        <f t="shared" si="13"/>
        <v>0</v>
      </c>
      <c r="E85" s="52">
        <v>7</v>
      </c>
      <c r="F85" s="36">
        <v>14</v>
      </c>
      <c r="G85" s="38" t="s">
        <v>74</v>
      </c>
      <c r="H85" s="121" t="s">
        <v>79</v>
      </c>
      <c r="I85" s="29"/>
      <c r="J85" s="29"/>
    </row>
    <row r="86" spans="1:10" ht="18.75" customHeight="1" x14ac:dyDescent="0.35">
      <c r="A86" s="99">
        <v>6</v>
      </c>
      <c r="B86" s="37" t="s">
        <v>281</v>
      </c>
      <c r="C86" s="40"/>
      <c r="D86" s="51">
        <f t="shared" si="13"/>
        <v>0</v>
      </c>
      <c r="E86" s="52">
        <v>7</v>
      </c>
      <c r="F86" s="36">
        <v>14</v>
      </c>
      <c r="G86" s="38" t="s">
        <v>74</v>
      </c>
      <c r="H86" s="121" t="s">
        <v>80</v>
      </c>
      <c r="I86" s="29"/>
      <c r="J86" s="29"/>
    </row>
    <row r="87" spans="1:10" ht="18.75" customHeight="1" x14ac:dyDescent="0.35">
      <c r="A87" s="99">
        <v>8</v>
      </c>
      <c r="B87" s="37" t="s">
        <v>338</v>
      </c>
      <c r="C87" s="40"/>
      <c r="D87" s="51">
        <f t="shared" si="13"/>
        <v>0</v>
      </c>
      <c r="E87" s="52">
        <v>7</v>
      </c>
      <c r="F87" s="36">
        <v>14</v>
      </c>
      <c r="G87" s="38" t="s">
        <v>74</v>
      </c>
      <c r="H87" s="121" t="s">
        <v>81</v>
      </c>
      <c r="I87" s="29"/>
      <c r="J87" s="29"/>
    </row>
    <row r="88" spans="1:10" ht="18.75" customHeight="1" x14ac:dyDescent="0.35">
      <c r="A88" s="99">
        <v>14</v>
      </c>
      <c r="B88" s="37" t="s">
        <v>282</v>
      </c>
      <c r="C88" s="40"/>
      <c r="D88" s="51">
        <f t="shared" si="13"/>
        <v>0</v>
      </c>
      <c r="E88" s="52">
        <v>7</v>
      </c>
      <c r="F88" s="36">
        <v>14</v>
      </c>
      <c r="G88" s="38" t="s">
        <v>74</v>
      </c>
      <c r="H88" s="121" t="s">
        <v>82</v>
      </c>
      <c r="I88" s="29"/>
      <c r="J88" s="29"/>
    </row>
    <row r="89" spans="1:10" s="11" customFormat="1" ht="18.75" customHeight="1" x14ac:dyDescent="0.35">
      <c r="A89" s="96"/>
      <c r="B89" s="159" t="s">
        <v>83</v>
      </c>
      <c r="C89" s="74"/>
      <c r="D89" s="71"/>
      <c r="E89" s="70"/>
      <c r="F89" s="72"/>
      <c r="G89" s="71"/>
      <c r="H89" s="123"/>
      <c r="I89" s="29"/>
      <c r="J89" s="29"/>
    </row>
    <row r="90" spans="1:10" ht="17.25" customHeight="1" x14ac:dyDescent="0.35">
      <c r="A90" s="99">
        <v>28</v>
      </c>
      <c r="B90" s="37" t="s">
        <v>84</v>
      </c>
      <c r="C90" s="40"/>
      <c r="D90" s="51">
        <f t="shared" ref="D90:D96" si="14">C90*E90</f>
        <v>0</v>
      </c>
      <c r="E90" s="52">
        <v>5.85</v>
      </c>
      <c r="F90" s="36">
        <v>14</v>
      </c>
      <c r="G90" s="38" t="s">
        <v>56</v>
      </c>
      <c r="H90" s="100" t="s">
        <v>204</v>
      </c>
      <c r="I90" s="29"/>
      <c r="J90" s="29"/>
    </row>
    <row r="91" spans="1:10" ht="17.25" customHeight="1" x14ac:dyDescent="0.35">
      <c r="A91" s="99">
        <v>16</v>
      </c>
      <c r="B91" s="37" t="s">
        <v>85</v>
      </c>
      <c r="C91" s="40"/>
      <c r="D91" s="51">
        <f t="shared" si="14"/>
        <v>0</v>
      </c>
      <c r="E91" s="52">
        <v>5.85</v>
      </c>
      <c r="F91" s="36">
        <v>14</v>
      </c>
      <c r="G91" s="38" t="s">
        <v>56</v>
      </c>
      <c r="H91" s="121" t="s">
        <v>86</v>
      </c>
      <c r="I91" s="29"/>
      <c r="J91" s="29"/>
    </row>
    <row r="92" spans="1:10" ht="17.25" customHeight="1" x14ac:dyDescent="0.35">
      <c r="A92" s="99">
        <v>19</v>
      </c>
      <c r="B92" s="37" t="s">
        <v>87</v>
      </c>
      <c r="C92" s="40"/>
      <c r="D92" s="51">
        <f t="shared" si="14"/>
        <v>0</v>
      </c>
      <c r="E92" s="52">
        <v>5.85</v>
      </c>
      <c r="F92" s="36">
        <v>14</v>
      </c>
      <c r="G92" s="38" t="s">
        <v>56</v>
      </c>
      <c r="H92" s="121" t="s">
        <v>88</v>
      </c>
      <c r="I92" s="29"/>
      <c r="J92" s="29"/>
    </row>
    <row r="93" spans="1:10" ht="17.25" customHeight="1" x14ac:dyDescent="0.35">
      <c r="A93" s="99">
        <v>24</v>
      </c>
      <c r="B93" s="37" t="s">
        <v>89</v>
      </c>
      <c r="C93" s="40"/>
      <c r="D93" s="51">
        <f t="shared" si="14"/>
        <v>0</v>
      </c>
      <c r="E93" s="52">
        <v>5.85</v>
      </c>
      <c r="F93" s="36">
        <v>14</v>
      </c>
      <c r="G93" s="38" t="s">
        <v>56</v>
      </c>
      <c r="H93" s="126" t="s">
        <v>90</v>
      </c>
      <c r="I93" s="29"/>
      <c r="J93" s="29"/>
    </row>
    <row r="94" spans="1:10" ht="17.25" customHeight="1" x14ac:dyDescent="0.35">
      <c r="A94" s="99">
        <v>6</v>
      </c>
      <c r="B94" s="37" t="s">
        <v>287</v>
      </c>
      <c r="C94" s="40"/>
      <c r="D94" s="51">
        <f t="shared" si="14"/>
        <v>0</v>
      </c>
      <c r="E94" s="52">
        <v>5.85</v>
      </c>
      <c r="F94" s="36">
        <v>14</v>
      </c>
      <c r="G94" s="38" t="s">
        <v>56</v>
      </c>
      <c r="H94" s="126" t="s">
        <v>288</v>
      </c>
      <c r="I94" s="29"/>
      <c r="J94" s="29"/>
    </row>
    <row r="95" spans="1:10" ht="17.25" customHeight="1" x14ac:dyDescent="0.35">
      <c r="A95" s="99">
        <v>8</v>
      </c>
      <c r="B95" s="37" t="s">
        <v>339</v>
      </c>
      <c r="C95" s="40"/>
      <c r="D95" s="51">
        <f t="shared" si="14"/>
        <v>0</v>
      </c>
      <c r="E95" s="52">
        <v>5.85</v>
      </c>
      <c r="F95" s="36">
        <v>14</v>
      </c>
      <c r="G95" s="38" t="s">
        <v>56</v>
      </c>
      <c r="H95" s="126" t="s">
        <v>91</v>
      </c>
      <c r="I95" s="29"/>
      <c r="J95" s="29"/>
    </row>
    <row r="96" spans="1:10" ht="17.25" customHeight="1" x14ac:dyDescent="0.35">
      <c r="A96" s="99">
        <v>14</v>
      </c>
      <c r="B96" s="37" t="s">
        <v>283</v>
      </c>
      <c r="C96" s="40"/>
      <c r="D96" s="51">
        <f t="shared" si="14"/>
        <v>0</v>
      </c>
      <c r="E96" s="52">
        <v>5.85</v>
      </c>
      <c r="F96" s="36">
        <v>14</v>
      </c>
      <c r="G96" s="38" t="s">
        <v>56</v>
      </c>
      <c r="H96" s="100" t="s">
        <v>249</v>
      </c>
      <c r="I96" s="29"/>
      <c r="J96" s="29"/>
    </row>
    <row r="97" spans="1:10" s="11" customFormat="1" ht="18.75" customHeight="1" x14ac:dyDescent="0.35">
      <c r="A97" s="96"/>
      <c r="B97" s="159" t="s">
        <v>92</v>
      </c>
      <c r="C97" s="74"/>
      <c r="D97" s="71"/>
      <c r="E97" s="70"/>
      <c r="F97" s="72"/>
      <c r="G97" s="71"/>
      <c r="H97" s="123"/>
      <c r="I97" s="29"/>
      <c r="J97" s="29"/>
    </row>
    <row r="98" spans="1:10" ht="18.75" customHeight="1" x14ac:dyDescent="0.35">
      <c r="A98" s="99">
        <v>28</v>
      </c>
      <c r="B98" s="37" t="s">
        <v>93</v>
      </c>
      <c r="C98" s="40"/>
      <c r="D98" s="51">
        <f t="shared" ref="D98:D104" si="15">C98*E98</f>
        <v>0</v>
      </c>
      <c r="E98" s="52">
        <v>7.95</v>
      </c>
      <c r="F98" s="36">
        <v>19</v>
      </c>
      <c r="G98" s="38" t="s">
        <v>56</v>
      </c>
      <c r="H98" s="121" t="s">
        <v>94</v>
      </c>
      <c r="I98" s="29"/>
      <c r="J98" s="29"/>
    </row>
    <row r="99" spans="1:10" ht="18.75" customHeight="1" x14ac:dyDescent="0.35">
      <c r="A99" s="99">
        <v>16</v>
      </c>
      <c r="B99" s="37" t="s">
        <v>95</v>
      </c>
      <c r="C99" s="40"/>
      <c r="D99" s="51">
        <f t="shared" si="15"/>
        <v>0</v>
      </c>
      <c r="E99" s="52">
        <v>7.95</v>
      </c>
      <c r="F99" s="36">
        <v>19</v>
      </c>
      <c r="G99" s="38" t="s">
        <v>56</v>
      </c>
      <c r="H99" s="121" t="s">
        <v>96</v>
      </c>
      <c r="I99" s="29"/>
      <c r="J99" s="29"/>
    </row>
    <row r="100" spans="1:10" ht="18.75" customHeight="1" x14ac:dyDescent="0.35">
      <c r="A100" s="99">
        <v>19</v>
      </c>
      <c r="B100" s="37" t="s">
        <v>97</v>
      </c>
      <c r="C100" s="40"/>
      <c r="D100" s="51">
        <f t="shared" si="15"/>
        <v>0</v>
      </c>
      <c r="E100" s="52">
        <v>7.95</v>
      </c>
      <c r="F100" s="36">
        <v>19</v>
      </c>
      <c r="G100" s="38" t="s">
        <v>56</v>
      </c>
      <c r="H100" s="121" t="s">
        <v>98</v>
      </c>
      <c r="I100" s="29"/>
      <c r="J100" s="29"/>
    </row>
    <row r="101" spans="1:10" ht="18.75" customHeight="1" x14ac:dyDescent="0.35">
      <c r="A101" s="99">
        <v>24</v>
      </c>
      <c r="B101" s="37" t="s">
        <v>99</v>
      </c>
      <c r="C101" s="40"/>
      <c r="D101" s="51">
        <f t="shared" si="15"/>
        <v>0</v>
      </c>
      <c r="E101" s="52">
        <v>7.95</v>
      </c>
      <c r="F101" s="36">
        <v>19</v>
      </c>
      <c r="G101" s="38" t="s">
        <v>56</v>
      </c>
      <c r="H101" s="121" t="s">
        <v>100</v>
      </c>
      <c r="I101" s="29"/>
      <c r="J101" s="29"/>
    </row>
    <row r="102" spans="1:10" ht="18.75" customHeight="1" x14ac:dyDescent="0.35">
      <c r="A102" s="99">
        <v>6</v>
      </c>
      <c r="B102" s="37" t="s">
        <v>101</v>
      </c>
      <c r="C102" s="40"/>
      <c r="D102" s="51">
        <f t="shared" si="15"/>
        <v>0</v>
      </c>
      <c r="E102" s="52">
        <v>7.95</v>
      </c>
      <c r="F102" s="36">
        <v>19</v>
      </c>
      <c r="G102" s="38" t="s">
        <v>56</v>
      </c>
      <c r="H102" s="121" t="s">
        <v>102</v>
      </c>
      <c r="I102" s="29"/>
      <c r="J102" s="29"/>
    </row>
    <row r="103" spans="1:10" ht="18.75" customHeight="1" x14ac:dyDescent="0.35">
      <c r="A103" s="99">
        <v>8</v>
      </c>
      <c r="B103" s="37" t="s">
        <v>340</v>
      </c>
      <c r="C103" s="40"/>
      <c r="D103" s="51">
        <f t="shared" si="15"/>
        <v>0</v>
      </c>
      <c r="E103" s="52">
        <v>7.95</v>
      </c>
      <c r="F103" s="36">
        <v>19</v>
      </c>
      <c r="G103" s="38" t="s">
        <v>56</v>
      </c>
      <c r="H103" s="121" t="s">
        <v>103</v>
      </c>
      <c r="I103" s="29"/>
      <c r="J103" s="29"/>
    </row>
    <row r="104" spans="1:10" ht="18.75" customHeight="1" x14ac:dyDescent="0.35">
      <c r="A104" s="99">
        <v>14</v>
      </c>
      <c r="B104" s="37" t="s">
        <v>104</v>
      </c>
      <c r="C104" s="32"/>
      <c r="D104" s="51">
        <f t="shared" si="15"/>
        <v>0</v>
      </c>
      <c r="E104" s="52">
        <v>7.95</v>
      </c>
      <c r="F104" s="36">
        <v>19</v>
      </c>
      <c r="G104" s="38" t="s">
        <v>56</v>
      </c>
      <c r="H104" s="121" t="s">
        <v>105</v>
      </c>
      <c r="I104" s="29"/>
      <c r="J104" s="29"/>
    </row>
    <row r="105" spans="1:10" s="11" customFormat="1" ht="18.75" customHeight="1" x14ac:dyDescent="0.35">
      <c r="A105" s="96"/>
      <c r="B105" s="159" t="s">
        <v>106</v>
      </c>
      <c r="C105" s="69"/>
      <c r="D105" s="68"/>
      <c r="E105" s="66"/>
      <c r="F105" s="66"/>
      <c r="G105" s="68"/>
      <c r="H105" s="124"/>
      <c r="I105" s="29"/>
      <c r="J105" s="29"/>
    </row>
    <row r="106" spans="1:10" ht="18.75" customHeight="1" x14ac:dyDescent="0.35">
      <c r="A106" s="99">
        <v>10</v>
      </c>
      <c r="B106" s="37" t="s">
        <v>341</v>
      </c>
      <c r="C106" s="40"/>
      <c r="D106" s="51">
        <f>C106*E106</f>
        <v>0</v>
      </c>
      <c r="E106" s="141">
        <v>7.95</v>
      </c>
      <c r="F106" s="36">
        <v>19</v>
      </c>
      <c r="G106" s="41" t="s">
        <v>107</v>
      </c>
      <c r="H106" s="121" t="s">
        <v>110</v>
      </c>
      <c r="I106" s="29"/>
      <c r="J106" s="29"/>
    </row>
    <row r="107" spans="1:10" ht="18.75" customHeight="1" x14ac:dyDescent="0.35">
      <c r="A107" s="99">
        <v>11</v>
      </c>
      <c r="B107" s="37" t="s">
        <v>342</v>
      </c>
      <c r="C107" s="40"/>
      <c r="D107" s="51">
        <f>C107*E107</f>
        <v>0</v>
      </c>
      <c r="E107" s="141">
        <v>7.95</v>
      </c>
      <c r="F107" s="36">
        <v>19</v>
      </c>
      <c r="G107" s="41" t="s">
        <v>107</v>
      </c>
      <c r="H107" s="121" t="s">
        <v>111</v>
      </c>
      <c r="I107" s="29"/>
      <c r="J107" s="29"/>
    </row>
    <row r="108" spans="1:10" ht="18.75" customHeight="1" x14ac:dyDescent="0.35">
      <c r="A108" s="99">
        <v>15</v>
      </c>
      <c r="B108" s="43" t="s">
        <v>284</v>
      </c>
      <c r="C108" s="40"/>
      <c r="D108" s="51">
        <f>C108*E108</f>
        <v>0</v>
      </c>
      <c r="E108" s="142">
        <v>7.95</v>
      </c>
      <c r="F108" s="36">
        <v>19</v>
      </c>
      <c r="G108" s="41" t="s">
        <v>107</v>
      </c>
      <c r="H108" s="100" t="s">
        <v>248</v>
      </c>
      <c r="I108" s="29"/>
      <c r="J108" s="29"/>
    </row>
    <row r="109" spans="1:10" ht="18.75" customHeight="1" x14ac:dyDescent="0.35">
      <c r="A109" s="99">
        <v>10</v>
      </c>
      <c r="B109" s="37" t="s">
        <v>343</v>
      </c>
      <c r="C109" s="44"/>
      <c r="D109" s="51">
        <f>C109*E109</f>
        <v>0</v>
      </c>
      <c r="E109" s="142">
        <v>11.46</v>
      </c>
      <c r="F109" s="36">
        <v>27.5</v>
      </c>
      <c r="G109" s="41" t="s">
        <v>108</v>
      </c>
      <c r="H109" s="114" t="s">
        <v>112</v>
      </c>
      <c r="I109" s="29"/>
      <c r="J109" s="29"/>
    </row>
    <row r="110" spans="1:10" ht="18.75" customHeight="1" x14ac:dyDescent="0.35">
      <c r="A110" s="99">
        <v>15</v>
      </c>
      <c r="B110" s="43" t="s">
        <v>285</v>
      </c>
      <c r="C110" s="40"/>
      <c r="D110" s="51">
        <f>C110*E110</f>
        <v>0</v>
      </c>
      <c r="E110" s="52">
        <v>11.46</v>
      </c>
      <c r="F110" s="36">
        <v>27.5</v>
      </c>
      <c r="G110" s="41" t="s">
        <v>108</v>
      </c>
      <c r="H110" s="121" t="s">
        <v>109</v>
      </c>
      <c r="I110" s="29"/>
      <c r="J110" s="29"/>
    </row>
    <row r="111" spans="1:10" s="11" customFormat="1" ht="18.75" customHeight="1" x14ac:dyDescent="0.35">
      <c r="A111" s="96"/>
      <c r="B111" s="159" t="s">
        <v>263</v>
      </c>
      <c r="C111" s="69"/>
      <c r="D111" s="68"/>
      <c r="E111" s="80"/>
      <c r="F111" s="81"/>
      <c r="G111" s="68"/>
      <c r="H111" s="124"/>
      <c r="I111" s="29"/>
      <c r="J111" s="29"/>
    </row>
    <row r="112" spans="1:10" ht="18.75" customHeight="1" x14ac:dyDescent="0.35">
      <c r="A112" s="99">
        <v>18</v>
      </c>
      <c r="B112" s="37" t="s">
        <v>253</v>
      </c>
      <c r="C112" s="40"/>
      <c r="D112" s="51">
        <f t="shared" ref="D112:D117" si="16">C112*E112</f>
        <v>0</v>
      </c>
      <c r="E112" s="111">
        <v>7.95</v>
      </c>
      <c r="F112" s="36">
        <v>19</v>
      </c>
      <c r="G112" s="38" t="s">
        <v>56</v>
      </c>
      <c r="H112" s="121" t="s">
        <v>113</v>
      </c>
      <c r="I112" s="29"/>
      <c r="J112" s="29"/>
    </row>
    <row r="113" spans="1:10" ht="18.75" customHeight="1" x14ac:dyDescent="0.35">
      <c r="A113" s="99">
        <v>20</v>
      </c>
      <c r="B113" s="37" t="s">
        <v>254</v>
      </c>
      <c r="C113" s="40"/>
      <c r="D113" s="51">
        <f t="shared" si="16"/>
        <v>0</v>
      </c>
      <c r="E113" s="111">
        <v>7.95</v>
      </c>
      <c r="F113" s="36">
        <v>19</v>
      </c>
      <c r="G113" s="38" t="s">
        <v>56</v>
      </c>
      <c r="H113" s="121" t="s">
        <v>114</v>
      </c>
      <c r="I113" s="29"/>
      <c r="J113" s="29"/>
    </row>
    <row r="114" spans="1:10" ht="18.75" customHeight="1" x14ac:dyDescent="0.35">
      <c r="A114" s="99">
        <v>26</v>
      </c>
      <c r="B114" s="37" t="s">
        <v>255</v>
      </c>
      <c r="C114" s="40"/>
      <c r="D114" s="51">
        <f t="shared" si="16"/>
        <v>0</v>
      </c>
      <c r="E114" s="111">
        <v>7.95</v>
      </c>
      <c r="F114" s="36">
        <v>19</v>
      </c>
      <c r="G114" s="38" t="s">
        <v>56</v>
      </c>
      <c r="H114" s="121" t="s">
        <v>115</v>
      </c>
      <c r="I114" s="29"/>
      <c r="J114" s="29"/>
    </row>
    <row r="115" spans="1:10" ht="18.75" customHeight="1" x14ac:dyDescent="0.35">
      <c r="A115" s="99">
        <v>7</v>
      </c>
      <c r="B115" s="37" t="s">
        <v>256</v>
      </c>
      <c r="C115" s="40"/>
      <c r="D115" s="51">
        <f t="shared" si="16"/>
        <v>0</v>
      </c>
      <c r="E115" s="111">
        <v>7.95</v>
      </c>
      <c r="F115" s="36">
        <v>19</v>
      </c>
      <c r="G115" s="38" t="s">
        <v>56</v>
      </c>
      <c r="H115" s="121" t="s">
        <v>116</v>
      </c>
      <c r="I115" s="29"/>
      <c r="J115" s="29"/>
    </row>
    <row r="116" spans="1:10" ht="18.75" customHeight="1" x14ac:dyDescent="0.35">
      <c r="A116" s="99">
        <v>8</v>
      </c>
      <c r="B116" s="37" t="s">
        <v>344</v>
      </c>
      <c r="C116" s="40"/>
      <c r="D116" s="51">
        <f t="shared" si="16"/>
        <v>0</v>
      </c>
      <c r="E116" s="111">
        <v>7.95</v>
      </c>
      <c r="F116" s="36">
        <v>19</v>
      </c>
      <c r="G116" s="38" t="s">
        <v>56</v>
      </c>
      <c r="H116" s="121" t="s">
        <v>117</v>
      </c>
      <c r="I116" s="29"/>
      <c r="J116" s="29"/>
    </row>
    <row r="117" spans="1:10" ht="18.75" customHeight="1" x14ac:dyDescent="0.35">
      <c r="A117" s="99">
        <v>15</v>
      </c>
      <c r="B117" s="37" t="s">
        <v>241</v>
      </c>
      <c r="C117" s="40"/>
      <c r="D117" s="51">
        <f t="shared" si="16"/>
        <v>0</v>
      </c>
      <c r="E117" s="111">
        <v>7.95</v>
      </c>
      <c r="F117" s="36">
        <v>19</v>
      </c>
      <c r="G117" s="38" t="s">
        <v>56</v>
      </c>
      <c r="H117" s="121" t="s">
        <v>118</v>
      </c>
      <c r="I117" s="29"/>
      <c r="J117" s="29"/>
    </row>
    <row r="118" spans="1:10" s="11" customFormat="1" ht="18.75" customHeight="1" x14ac:dyDescent="0.35">
      <c r="A118" s="96"/>
      <c r="B118" s="159" t="s">
        <v>119</v>
      </c>
      <c r="C118" s="69"/>
      <c r="D118" s="68"/>
      <c r="E118" s="80"/>
      <c r="F118" s="81"/>
      <c r="G118" s="68"/>
      <c r="H118" s="124"/>
      <c r="I118" s="29"/>
      <c r="J118" s="29"/>
    </row>
    <row r="119" spans="1:10" ht="18.75" customHeight="1" x14ac:dyDescent="0.35">
      <c r="A119" s="99">
        <v>18</v>
      </c>
      <c r="B119" s="37" t="s">
        <v>120</v>
      </c>
      <c r="C119" s="40"/>
      <c r="D119" s="51">
        <f t="shared" ref="D119:D124" si="17">C119*E119</f>
        <v>0</v>
      </c>
      <c r="E119" s="111">
        <v>7.95</v>
      </c>
      <c r="F119" s="36">
        <v>19</v>
      </c>
      <c r="G119" s="38" t="s">
        <v>56</v>
      </c>
      <c r="H119" s="100" t="s">
        <v>207</v>
      </c>
      <c r="I119" s="29"/>
      <c r="J119" s="29"/>
    </row>
    <row r="120" spans="1:10" ht="18.75" customHeight="1" x14ac:dyDescent="0.35">
      <c r="A120" s="99">
        <v>20</v>
      </c>
      <c r="B120" s="37" t="s">
        <v>121</v>
      </c>
      <c r="C120" s="40"/>
      <c r="D120" s="51">
        <f t="shared" si="17"/>
        <v>0</v>
      </c>
      <c r="E120" s="111">
        <v>7.95</v>
      </c>
      <c r="F120" s="36">
        <v>19</v>
      </c>
      <c r="G120" s="38" t="s">
        <v>56</v>
      </c>
      <c r="H120" s="100" t="s">
        <v>208</v>
      </c>
      <c r="I120" s="29"/>
      <c r="J120" s="29"/>
    </row>
    <row r="121" spans="1:10" ht="18.75" customHeight="1" x14ac:dyDescent="0.35">
      <c r="A121" s="99">
        <v>26</v>
      </c>
      <c r="B121" s="37" t="s">
        <v>122</v>
      </c>
      <c r="C121" s="40"/>
      <c r="D121" s="51">
        <f t="shared" si="17"/>
        <v>0</v>
      </c>
      <c r="E121" s="111">
        <v>7.95</v>
      </c>
      <c r="F121" s="36">
        <v>19</v>
      </c>
      <c r="G121" s="38" t="s">
        <v>56</v>
      </c>
      <c r="H121" s="127" t="s">
        <v>123</v>
      </c>
      <c r="I121" s="29"/>
      <c r="J121" s="29"/>
    </row>
    <row r="122" spans="1:10" ht="18.75" customHeight="1" x14ac:dyDescent="0.35">
      <c r="A122" s="99">
        <v>7</v>
      </c>
      <c r="B122" s="37" t="s">
        <v>124</v>
      </c>
      <c r="C122" s="40"/>
      <c r="D122" s="51">
        <f t="shared" si="17"/>
        <v>0</v>
      </c>
      <c r="E122" s="111">
        <v>7.95</v>
      </c>
      <c r="F122" s="36">
        <v>19</v>
      </c>
      <c r="G122" s="38" t="s">
        <v>56</v>
      </c>
      <c r="H122" s="121" t="s">
        <v>125</v>
      </c>
      <c r="I122" s="29"/>
      <c r="J122" s="29"/>
    </row>
    <row r="123" spans="1:10" ht="18.75" customHeight="1" x14ac:dyDescent="0.35">
      <c r="A123" s="99">
        <v>10</v>
      </c>
      <c r="B123" s="37" t="s">
        <v>345</v>
      </c>
      <c r="C123" s="40"/>
      <c r="D123" s="51">
        <f t="shared" si="17"/>
        <v>0</v>
      </c>
      <c r="E123" s="111">
        <v>7.95</v>
      </c>
      <c r="F123" s="36">
        <v>19</v>
      </c>
      <c r="G123" s="38" t="s">
        <v>56</v>
      </c>
      <c r="H123" s="121" t="s">
        <v>126</v>
      </c>
      <c r="I123" s="29"/>
      <c r="J123" s="29"/>
    </row>
    <row r="124" spans="1:10" ht="18.75" customHeight="1" x14ac:dyDescent="0.35">
      <c r="A124" s="99">
        <v>15</v>
      </c>
      <c r="B124" s="37" t="s">
        <v>127</v>
      </c>
      <c r="C124" s="40"/>
      <c r="D124" s="51">
        <f t="shared" si="17"/>
        <v>0</v>
      </c>
      <c r="E124" s="111">
        <v>7.95</v>
      </c>
      <c r="F124" s="36">
        <v>19</v>
      </c>
      <c r="G124" s="38" t="s">
        <v>56</v>
      </c>
      <c r="H124" s="100" t="s">
        <v>242</v>
      </c>
      <c r="I124" s="29"/>
      <c r="J124" s="29"/>
    </row>
    <row r="125" spans="1:10" s="11" customFormat="1" ht="18.75" customHeight="1" x14ac:dyDescent="0.35">
      <c r="A125" s="96"/>
      <c r="B125" s="159" t="s">
        <v>128</v>
      </c>
      <c r="C125" s="74"/>
      <c r="D125" s="71"/>
      <c r="E125" s="70"/>
      <c r="F125" s="72"/>
      <c r="G125" s="71"/>
      <c r="H125" s="123"/>
      <c r="I125" s="29"/>
      <c r="J125" s="29"/>
    </row>
    <row r="126" spans="1:10" ht="18.75" customHeight="1" x14ac:dyDescent="0.35">
      <c r="A126" s="99">
        <v>18</v>
      </c>
      <c r="B126" s="37" t="s">
        <v>129</v>
      </c>
      <c r="C126" s="40"/>
      <c r="D126" s="51">
        <f t="shared" ref="D126:D132" si="18">C126*E126</f>
        <v>0</v>
      </c>
      <c r="E126" s="52">
        <v>5.85</v>
      </c>
      <c r="F126" s="36">
        <v>14</v>
      </c>
      <c r="G126" s="38" t="s">
        <v>130</v>
      </c>
      <c r="H126" s="121" t="s">
        <v>131</v>
      </c>
      <c r="I126" s="29"/>
      <c r="J126" s="29"/>
    </row>
    <row r="127" spans="1:10" ht="18.75" customHeight="1" x14ac:dyDescent="0.35">
      <c r="A127" s="99">
        <v>19</v>
      </c>
      <c r="B127" s="37" t="s">
        <v>257</v>
      </c>
      <c r="C127" s="40"/>
      <c r="D127" s="51">
        <f t="shared" si="18"/>
        <v>0</v>
      </c>
      <c r="E127" s="52">
        <v>5.85</v>
      </c>
      <c r="F127" s="36">
        <v>14</v>
      </c>
      <c r="G127" s="38" t="s">
        <v>130</v>
      </c>
      <c r="H127" s="121" t="s">
        <v>132</v>
      </c>
      <c r="I127" s="29"/>
      <c r="J127" s="29"/>
    </row>
    <row r="128" spans="1:10" ht="18.75" customHeight="1" x14ac:dyDescent="0.35">
      <c r="A128" s="99">
        <v>6</v>
      </c>
      <c r="B128" s="37" t="s">
        <v>133</v>
      </c>
      <c r="C128" s="40"/>
      <c r="D128" s="51">
        <f t="shared" si="18"/>
        <v>0</v>
      </c>
      <c r="E128" s="52">
        <v>5.85</v>
      </c>
      <c r="F128" s="36">
        <v>14</v>
      </c>
      <c r="G128" s="38" t="s">
        <v>130</v>
      </c>
      <c r="H128" s="121" t="s">
        <v>134</v>
      </c>
      <c r="I128" s="29"/>
      <c r="J128" s="29"/>
    </row>
    <row r="129" spans="1:10" ht="18.75" customHeight="1" x14ac:dyDescent="0.35">
      <c r="A129" s="99">
        <v>10</v>
      </c>
      <c r="B129" s="37" t="s">
        <v>346</v>
      </c>
      <c r="C129" s="40"/>
      <c r="D129" s="51">
        <f t="shared" si="18"/>
        <v>0</v>
      </c>
      <c r="E129" s="52">
        <v>5.85</v>
      </c>
      <c r="F129" s="36">
        <v>14</v>
      </c>
      <c r="G129" s="38" t="s">
        <v>130</v>
      </c>
      <c r="H129" s="121" t="s">
        <v>135</v>
      </c>
      <c r="I129" s="29"/>
      <c r="J129" s="29"/>
    </row>
    <row r="130" spans="1:10" ht="18.75" customHeight="1" x14ac:dyDescent="0.35">
      <c r="A130" s="99">
        <v>11</v>
      </c>
      <c r="B130" s="37" t="s">
        <v>347</v>
      </c>
      <c r="C130" s="40"/>
      <c r="D130" s="51">
        <f t="shared" si="18"/>
        <v>0</v>
      </c>
      <c r="E130" s="52">
        <v>5.85</v>
      </c>
      <c r="F130" s="36">
        <v>15</v>
      </c>
      <c r="G130" s="38" t="s">
        <v>130</v>
      </c>
      <c r="H130" s="121" t="s">
        <v>136</v>
      </c>
      <c r="I130" s="29"/>
      <c r="J130" s="29"/>
    </row>
    <row r="131" spans="1:10" ht="18.75" customHeight="1" x14ac:dyDescent="0.35">
      <c r="A131" s="99">
        <v>14</v>
      </c>
      <c r="B131" s="37" t="s">
        <v>137</v>
      </c>
      <c r="C131" s="40"/>
      <c r="D131" s="51">
        <f t="shared" si="18"/>
        <v>0</v>
      </c>
      <c r="E131" s="52">
        <v>5.85</v>
      </c>
      <c r="F131" s="36">
        <v>14</v>
      </c>
      <c r="G131" s="38" t="s">
        <v>130</v>
      </c>
      <c r="H131" s="121" t="s">
        <v>138</v>
      </c>
      <c r="I131" s="29"/>
      <c r="J131" s="29"/>
    </row>
    <row r="132" spans="1:10" ht="18.75" customHeight="1" x14ac:dyDescent="0.35">
      <c r="A132" s="99">
        <v>26</v>
      </c>
      <c r="B132" s="37" t="s">
        <v>139</v>
      </c>
      <c r="C132" s="40"/>
      <c r="D132" s="51">
        <f t="shared" si="18"/>
        <v>0</v>
      </c>
      <c r="E132" s="52">
        <v>5.85</v>
      </c>
      <c r="F132" s="36">
        <v>14</v>
      </c>
      <c r="G132" s="38" t="s">
        <v>130</v>
      </c>
      <c r="H132" s="128" t="s">
        <v>140</v>
      </c>
      <c r="I132" s="29"/>
      <c r="J132" s="29"/>
    </row>
    <row r="133" spans="1:10" s="11" customFormat="1" ht="18.75" customHeight="1" x14ac:dyDescent="0.35">
      <c r="A133" s="96"/>
      <c r="B133" s="159" t="s">
        <v>141</v>
      </c>
      <c r="C133" s="74"/>
      <c r="D133" s="71"/>
      <c r="E133" s="70"/>
      <c r="F133" s="72"/>
      <c r="G133" s="71"/>
      <c r="H133" s="123"/>
      <c r="I133" s="29"/>
      <c r="J133" s="29"/>
    </row>
    <row r="134" spans="1:10" ht="18.75" customHeight="1" x14ac:dyDescent="0.35">
      <c r="A134" s="99">
        <v>28</v>
      </c>
      <c r="B134" s="37" t="s">
        <v>142</v>
      </c>
      <c r="C134" s="40"/>
      <c r="D134" s="51">
        <f t="shared" ref="D134:D141" si="19">C134*E134</f>
        <v>0</v>
      </c>
      <c r="E134" s="111">
        <v>7.95</v>
      </c>
      <c r="F134" s="36">
        <v>19</v>
      </c>
      <c r="G134" s="38" t="s">
        <v>143</v>
      </c>
      <c r="H134" s="100" t="s">
        <v>202</v>
      </c>
      <c r="I134" s="29"/>
      <c r="J134" s="29"/>
    </row>
    <row r="135" spans="1:10" ht="18.75" customHeight="1" x14ac:dyDescent="0.35">
      <c r="A135" s="99">
        <v>18</v>
      </c>
      <c r="B135" s="37" t="s">
        <v>144</v>
      </c>
      <c r="C135" s="40"/>
      <c r="D135" s="51">
        <f t="shared" si="19"/>
        <v>0</v>
      </c>
      <c r="E135" s="111">
        <v>7.95</v>
      </c>
      <c r="F135" s="36">
        <v>19</v>
      </c>
      <c r="G135" s="38" t="s">
        <v>143</v>
      </c>
      <c r="H135" s="100" t="s">
        <v>216</v>
      </c>
      <c r="I135" s="29"/>
      <c r="J135" s="29"/>
    </row>
    <row r="136" spans="1:10" ht="18.75" customHeight="1" x14ac:dyDescent="0.35">
      <c r="A136" s="99">
        <v>20</v>
      </c>
      <c r="B136" s="37" t="s">
        <v>145</v>
      </c>
      <c r="C136" s="40"/>
      <c r="D136" s="51">
        <f t="shared" si="19"/>
        <v>0</v>
      </c>
      <c r="E136" s="111">
        <v>7.95</v>
      </c>
      <c r="F136" s="36">
        <v>19</v>
      </c>
      <c r="G136" s="38" t="s">
        <v>143</v>
      </c>
      <c r="H136" s="100" t="s">
        <v>209</v>
      </c>
      <c r="I136" s="29"/>
      <c r="J136" s="29"/>
    </row>
    <row r="137" spans="1:10" ht="18.75" customHeight="1" x14ac:dyDescent="0.35">
      <c r="A137" s="99">
        <v>26</v>
      </c>
      <c r="B137" s="37" t="s">
        <v>146</v>
      </c>
      <c r="C137" s="40"/>
      <c r="D137" s="51">
        <f t="shared" si="19"/>
        <v>0</v>
      </c>
      <c r="E137" s="111">
        <v>7.95</v>
      </c>
      <c r="F137" s="36">
        <v>19</v>
      </c>
      <c r="G137" s="38" t="s">
        <v>143</v>
      </c>
      <c r="H137" s="100" t="s">
        <v>221</v>
      </c>
      <c r="I137" s="29"/>
      <c r="J137" s="29"/>
    </row>
    <row r="138" spans="1:10" ht="18.75" customHeight="1" x14ac:dyDescent="0.35">
      <c r="A138" s="99">
        <v>7</v>
      </c>
      <c r="B138" s="37" t="s">
        <v>147</v>
      </c>
      <c r="C138" s="40"/>
      <c r="D138" s="51">
        <f t="shared" si="19"/>
        <v>0</v>
      </c>
      <c r="E138" s="111">
        <v>7.95</v>
      </c>
      <c r="F138" s="36">
        <v>19</v>
      </c>
      <c r="G138" s="38" t="s">
        <v>143</v>
      </c>
      <c r="H138" s="121" t="s">
        <v>148</v>
      </c>
      <c r="I138" s="29"/>
      <c r="J138" s="29"/>
    </row>
    <row r="139" spans="1:10" ht="18.75" customHeight="1" x14ac:dyDescent="0.35">
      <c r="A139" s="99">
        <v>10</v>
      </c>
      <c r="B139" s="37" t="s">
        <v>348</v>
      </c>
      <c r="C139" s="40"/>
      <c r="D139" s="51">
        <f t="shared" si="19"/>
        <v>0</v>
      </c>
      <c r="E139" s="111">
        <v>7.95</v>
      </c>
      <c r="F139" s="36">
        <v>19</v>
      </c>
      <c r="G139" s="38" t="s">
        <v>143</v>
      </c>
      <c r="H139" s="121" t="s">
        <v>149</v>
      </c>
      <c r="I139" s="29"/>
      <c r="J139" s="29"/>
    </row>
    <row r="140" spans="1:10" ht="18.75" customHeight="1" x14ac:dyDescent="0.35">
      <c r="A140" s="99">
        <v>11</v>
      </c>
      <c r="B140" s="37" t="s">
        <v>349</v>
      </c>
      <c r="C140" s="40"/>
      <c r="D140" s="51">
        <f t="shared" si="19"/>
        <v>0</v>
      </c>
      <c r="E140" s="111">
        <v>7.95</v>
      </c>
      <c r="F140" s="36">
        <v>19</v>
      </c>
      <c r="G140" s="38" t="s">
        <v>143</v>
      </c>
      <c r="H140" s="100" t="s">
        <v>228</v>
      </c>
      <c r="I140" s="29"/>
      <c r="J140" s="29"/>
    </row>
    <row r="141" spans="1:10" ht="18.75" customHeight="1" x14ac:dyDescent="0.35">
      <c r="A141" s="99">
        <v>15</v>
      </c>
      <c r="B141" s="43" t="s">
        <v>286</v>
      </c>
      <c r="C141" s="40"/>
      <c r="D141" s="51">
        <f t="shared" si="19"/>
        <v>0</v>
      </c>
      <c r="E141" s="111">
        <v>7.95</v>
      </c>
      <c r="F141" s="36">
        <v>19</v>
      </c>
      <c r="G141" s="38" t="s">
        <v>143</v>
      </c>
      <c r="H141" s="100" t="s">
        <v>243</v>
      </c>
      <c r="I141" s="29"/>
      <c r="J141" s="29"/>
    </row>
    <row r="142" spans="1:10" s="11" customFormat="1" ht="18.75" customHeight="1" x14ac:dyDescent="0.35">
      <c r="A142" s="96"/>
      <c r="B142" s="159" t="s">
        <v>150</v>
      </c>
      <c r="C142" s="69"/>
      <c r="D142" s="68"/>
      <c r="E142" s="66"/>
      <c r="F142" s="66"/>
      <c r="G142" s="68"/>
      <c r="H142" s="124"/>
      <c r="I142" s="29"/>
      <c r="J142" s="29"/>
    </row>
    <row r="143" spans="1:10" ht="18.75" customHeight="1" x14ac:dyDescent="0.35">
      <c r="A143" s="99">
        <v>18</v>
      </c>
      <c r="B143" s="37" t="s">
        <v>151</v>
      </c>
      <c r="C143" s="40"/>
      <c r="D143" s="51">
        <f t="shared" ref="D143:D148" si="20">C143*E143</f>
        <v>0</v>
      </c>
      <c r="E143" s="52">
        <v>5.85</v>
      </c>
      <c r="F143" s="36">
        <v>14</v>
      </c>
      <c r="G143" s="38" t="s">
        <v>39</v>
      </c>
      <c r="H143" s="121" t="s">
        <v>152</v>
      </c>
      <c r="I143" s="29"/>
      <c r="J143" s="29"/>
    </row>
    <row r="144" spans="1:10" ht="18.75" customHeight="1" x14ac:dyDescent="0.35">
      <c r="A144" s="99">
        <v>20</v>
      </c>
      <c r="B144" s="37" t="s">
        <v>153</v>
      </c>
      <c r="C144" s="40"/>
      <c r="D144" s="51">
        <f t="shared" si="20"/>
        <v>0</v>
      </c>
      <c r="E144" s="52">
        <v>5.85</v>
      </c>
      <c r="F144" s="36">
        <v>14</v>
      </c>
      <c r="G144" s="38" t="s">
        <v>39</v>
      </c>
      <c r="H144" s="121" t="s">
        <v>154</v>
      </c>
      <c r="I144" s="29"/>
      <c r="J144" s="29"/>
    </row>
    <row r="145" spans="1:11" ht="18.75" customHeight="1" x14ac:dyDescent="0.35">
      <c r="A145" s="99">
        <v>26</v>
      </c>
      <c r="B145" s="37" t="s">
        <v>290</v>
      </c>
      <c r="C145" s="40"/>
      <c r="D145" s="51">
        <f t="shared" si="20"/>
        <v>0</v>
      </c>
      <c r="E145" s="52">
        <v>5.85</v>
      </c>
      <c r="F145" s="36">
        <v>14</v>
      </c>
      <c r="G145" s="38" t="s">
        <v>39</v>
      </c>
      <c r="H145" s="121" t="s">
        <v>155</v>
      </c>
      <c r="I145" s="29"/>
      <c r="J145" s="29"/>
    </row>
    <row r="146" spans="1:11" ht="18.75" customHeight="1" x14ac:dyDescent="0.35">
      <c r="A146" s="99">
        <v>7</v>
      </c>
      <c r="B146" s="37" t="s">
        <v>156</v>
      </c>
      <c r="C146" s="40"/>
      <c r="D146" s="51">
        <f t="shared" si="20"/>
        <v>0</v>
      </c>
      <c r="E146" s="52">
        <v>5.85</v>
      </c>
      <c r="F146" s="36">
        <v>14</v>
      </c>
      <c r="G146" s="38" t="s">
        <v>39</v>
      </c>
      <c r="H146" s="121" t="s">
        <v>157</v>
      </c>
      <c r="I146" s="29"/>
      <c r="J146" s="29"/>
    </row>
    <row r="147" spans="1:11" ht="18.75" customHeight="1" x14ac:dyDescent="0.35">
      <c r="A147" s="99">
        <v>8</v>
      </c>
      <c r="B147" s="37" t="s">
        <v>350</v>
      </c>
      <c r="C147" s="40"/>
      <c r="D147" s="51">
        <f t="shared" si="20"/>
        <v>0</v>
      </c>
      <c r="E147" s="52">
        <v>5.85</v>
      </c>
      <c r="F147" s="36">
        <v>14</v>
      </c>
      <c r="G147" s="38" t="s">
        <v>39</v>
      </c>
      <c r="H147" s="121" t="s">
        <v>158</v>
      </c>
      <c r="I147" s="29"/>
      <c r="J147" s="29"/>
    </row>
    <row r="148" spans="1:11" ht="18.75" customHeight="1" x14ac:dyDescent="0.35">
      <c r="A148" s="99">
        <v>15</v>
      </c>
      <c r="B148" s="37" t="s">
        <v>159</v>
      </c>
      <c r="C148" s="40"/>
      <c r="D148" s="51">
        <f t="shared" si="20"/>
        <v>0</v>
      </c>
      <c r="E148" s="52">
        <v>5.85</v>
      </c>
      <c r="F148" s="36">
        <v>14</v>
      </c>
      <c r="G148" s="38" t="s">
        <v>39</v>
      </c>
      <c r="H148" s="121" t="s">
        <v>160</v>
      </c>
      <c r="I148" s="29"/>
      <c r="J148" s="29"/>
    </row>
    <row r="149" spans="1:11" s="11" customFormat="1" ht="18.75" customHeight="1" x14ac:dyDescent="0.35">
      <c r="A149" s="96"/>
      <c r="B149" s="159" t="s">
        <v>161</v>
      </c>
      <c r="C149" s="74"/>
      <c r="D149" s="71"/>
      <c r="E149" s="70"/>
      <c r="F149" s="72"/>
      <c r="G149" s="71"/>
      <c r="H149" s="123"/>
      <c r="I149" s="29"/>
      <c r="J149" s="29"/>
    </row>
    <row r="150" spans="1:11" ht="18.75" customHeight="1" x14ac:dyDescent="0.35">
      <c r="A150" s="99">
        <v>35</v>
      </c>
      <c r="B150" s="37" t="s">
        <v>162</v>
      </c>
      <c r="C150" s="40"/>
      <c r="D150" s="51">
        <f t="shared" ref="D150:D157" si="21">C150*E150</f>
        <v>0</v>
      </c>
      <c r="E150" s="52">
        <v>0.625</v>
      </c>
      <c r="F150" s="35"/>
      <c r="G150" s="45" t="s">
        <v>163</v>
      </c>
      <c r="H150" s="121" t="s">
        <v>164</v>
      </c>
      <c r="I150" s="29"/>
      <c r="J150" s="29"/>
    </row>
    <row r="151" spans="1:11" ht="18.75" customHeight="1" x14ac:dyDescent="0.35">
      <c r="A151" s="99">
        <v>35</v>
      </c>
      <c r="B151" s="37" t="s">
        <v>165</v>
      </c>
      <c r="C151" s="40"/>
      <c r="D151" s="51">
        <f t="shared" si="21"/>
        <v>0</v>
      </c>
      <c r="E151" s="52">
        <v>0.875</v>
      </c>
      <c r="F151" s="35"/>
      <c r="G151" s="45" t="s">
        <v>166</v>
      </c>
      <c r="H151" s="121" t="s">
        <v>167</v>
      </c>
      <c r="I151" s="29"/>
      <c r="J151" s="29"/>
    </row>
    <row r="152" spans="1:11" ht="18.75" customHeight="1" x14ac:dyDescent="0.35">
      <c r="A152" s="99">
        <v>35</v>
      </c>
      <c r="B152" s="37" t="s">
        <v>168</v>
      </c>
      <c r="C152" s="40"/>
      <c r="D152" s="51">
        <f t="shared" si="21"/>
        <v>0</v>
      </c>
      <c r="E152" s="52">
        <v>1.125</v>
      </c>
      <c r="F152" s="35"/>
      <c r="G152" s="45" t="s">
        <v>169</v>
      </c>
      <c r="H152" s="121" t="s">
        <v>170</v>
      </c>
      <c r="I152" s="29"/>
      <c r="J152" s="29"/>
    </row>
    <row r="153" spans="1:11" ht="18.75" customHeight="1" x14ac:dyDescent="0.35">
      <c r="A153" s="99">
        <v>35</v>
      </c>
      <c r="B153" s="37" t="s">
        <v>171</v>
      </c>
      <c r="C153" s="40"/>
      <c r="D153" s="51">
        <f t="shared" si="21"/>
        <v>0</v>
      </c>
      <c r="E153" s="52">
        <v>1.25</v>
      </c>
      <c r="F153" s="42"/>
      <c r="G153" s="34" t="s">
        <v>172</v>
      </c>
      <c r="H153" s="121" t="s">
        <v>173</v>
      </c>
      <c r="I153" s="29"/>
      <c r="J153" s="29"/>
    </row>
    <row r="154" spans="1:11" ht="18.75" customHeight="1" x14ac:dyDescent="0.35">
      <c r="A154" s="99">
        <v>35</v>
      </c>
      <c r="B154" s="37" t="s">
        <v>174</v>
      </c>
      <c r="C154" s="40"/>
      <c r="D154" s="51">
        <f t="shared" si="21"/>
        <v>0</v>
      </c>
      <c r="E154" s="52">
        <v>2.5</v>
      </c>
      <c r="F154" s="35"/>
      <c r="G154" s="45" t="s">
        <v>175</v>
      </c>
      <c r="H154" s="121" t="s">
        <v>176</v>
      </c>
      <c r="I154" s="29"/>
      <c r="J154" s="29"/>
    </row>
    <row r="155" spans="1:11" ht="18.75" customHeight="1" x14ac:dyDescent="0.35">
      <c r="A155" s="99">
        <v>35</v>
      </c>
      <c r="B155" s="37" t="s">
        <v>177</v>
      </c>
      <c r="C155" s="40"/>
      <c r="D155" s="51">
        <f t="shared" si="21"/>
        <v>0</v>
      </c>
      <c r="E155" s="52">
        <v>5</v>
      </c>
      <c r="F155" s="35"/>
      <c r="G155" s="45" t="s">
        <v>178</v>
      </c>
      <c r="H155" s="100" t="s">
        <v>224</v>
      </c>
      <c r="I155" s="29"/>
      <c r="J155" s="29"/>
    </row>
    <row r="156" spans="1:11" ht="18.75" customHeight="1" x14ac:dyDescent="0.35">
      <c r="A156" s="99">
        <v>35</v>
      </c>
      <c r="B156" s="37" t="s">
        <v>179</v>
      </c>
      <c r="C156" s="40"/>
      <c r="D156" s="51">
        <f t="shared" si="21"/>
        <v>0</v>
      </c>
      <c r="E156" s="52">
        <v>7.4999999999999997E-2</v>
      </c>
      <c r="F156" s="46" t="s">
        <v>180</v>
      </c>
      <c r="G156" s="45" t="s">
        <v>181</v>
      </c>
      <c r="H156" s="100" t="s">
        <v>225</v>
      </c>
      <c r="I156" s="29"/>
      <c r="J156" s="29"/>
    </row>
    <row r="157" spans="1:11" ht="18.75" customHeight="1" x14ac:dyDescent="0.35">
      <c r="A157" s="102">
        <v>35</v>
      </c>
      <c r="B157" s="103" t="s">
        <v>182</v>
      </c>
      <c r="C157" s="104"/>
      <c r="D157" s="105">
        <f t="shared" si="21"/>
        <v>0</v>
      </c>
      <c r="E157" s="106">
        <v>8.7500000000000008E-2</v>
      </c>
      <c r="F157" s="107" t="s">
        <v>183</v>
      </c>
      <c r="G157" s="108" t="s">
        <v>184</v>
      </c>
      <c r="H157" s="109" t="s">
        <v>226</v>
      </c>
      <c r="I157" s="29"/>
      <c r="J157" s="29"/>
    </row>
    <row r="158" spans="1:11" ht="16.5" customHeight="1" thickBot="1" x14ac:dyDescent="0.4">
      <c r="B158" s="4"/>
      <c r="C158" s="1" t="s">
        <v>185</v>
      </c>
      <c r="D158" s="47">
        <f>SUM(D5:D157)</f>
        <v>0</v>
      </c>
      <c r="E158" s="4"/>
      <c r="F158" s="4"/>
      <c r="G158" s="4"/>
      <c r="H158" s="129"/>
      <c r="I158" s="29"/>
      <c r="J158" s="29"/>
      <c r="K158" s="29"/>
    </row>
    <row r="159" spans="1:11" ht="16.5" customHeight="1" thickTop="1" x14ac:dyDescent="0.35">
      <c r="B159" s="4"/>
      <c r="C159" s="1"/>
      <c r="D159" s="12"/>
      <c r="E159" s="4"/>
      <c r="F159" s="4"/>
      <c r="G159" s="4"/>
      <c r="H159" s="129"/>
      <c r="I159" s="29"/>
      <c r="J159" s="29"/>
      <c r="K159" s="29"/>
    </row>
    <row r="160" spans="1:11" ht="16.5" customHeight="1" x14ac:dyDescent="0.35">
      <c r="A160" s="2" t="s">
        <v>186</v>
      </c>
      <c r="B160" s="138"/>
      <c r="C160" s="13"/>
      <c r="D160" s="5"/>
      <c r="E160" s="5"/>
      <c r="F160" s="5"/>
      <c r="G160" s="14"/>
      <c r="H160" s="129"/>
      <c r="I160" s="29"/>
      <c r="J160" s="29"/>
      <c r="K160" s="29"/>
    </row>
    <row r="161" spans="1:11" ht="16.5" customHeight="1" x14ac:dyDescent="0.35">
      <c r="A161" s="2" t="s">
        <v>262</v>
      </c>
      <c r="B161" s="138"/>
      <c r="C161" s="13"/>
      <c r="D161" s="5"/>
      <c r="E161" s="5"/>
      <c r="F161" s="5"/>
      <c r="G161" s="14"/>
      <c r="H161" s="129"/>
      <c r="I161" s="29"/>
      <c r="J161" s="29"/>
      <c r="K161" s="29"/>
    </row>
    <row r="162" spans="1:11" ht="16.5" customHeight="1" x14ac:dyDescent="0.35">
      <c r="A162" s="2" t="s">
        <v>187</v>
      </c>
      <c r="B162" s="3"/>
      <c r="C162" s="13"/>
      <c r="D162" s="5"/>
      <c r="E162" s="5"/>
      <c r="F162" s="5"/>
      <c r="G162" s="14"/>
      <c r="H162" s="129"/>
      <c r="I162" s="29"/>
      <c r="J162" s="29"/>
      <c r="K162" s="29"/>
    </row>
    <row r="163" spans="1:11" ht="16.5" customHeight="1" x14ac:dyDescent="0.35">
      <c r="A163" s="2" t="s">
        <v>188</v>
      </c>
      <c r="B163" s="3"/>
      <c r="C163" s="13"/>
      <c r="D163" s="5"/>
      <c r="E163" s="5"/>
      <c r="F163" s="5"/>
      <c r="G163" s="14"/>
      <c r="H163" s="129"/>
      <c r="I163" s="29"/>
      <c r="J163" s="29"/>
      <c r="K163" s="29"/>
    </row>
    <row r="164" spans="1:11" ht="16.5" customHeight="1" x14ac:dyDescent="0.35">
      <c r="A164" s="8" t="s">
        <v>1</v>
      </c>
      <c r="B164" s="3"/>
      <c r="C164" s="15"/>
      <c r="D164" s="5"/>
      <c r="E164" s="5"/>
      <c r="F164" s="5"/>
      <c r="G164" s="14"/>
      <c r="H164" s="129"/>
      <c r="I164" s="29"/>
      <c r="J164" s="29"/>
      <c r="K164" s="29"/>
    </row>
    <row r="165" spans="1:11" ht="73.5" customHeight="1" x14ac:dyDescent="0.35">
      <c r="A165" s="163" t="s">
        <v>261</v>
      </c>
      <c r="B165" s="163"/>
      <c r="C165" s="163"/>
      <c r="D165" s="163"/>
      <c r="E165" s="163"/>
      <c r="F165" s="163"/>
      <c r="G165" s="163"/>
      <c r="H165" s="163"/>
      <c r="I165" s="29"/>
      <c r="J165" s="29"/>
      <c r="K165" s="29"/>
    </row>
    <row r="166" spans="1:11" ht="27.75" customHeight="1" x14ac:dyDescent="0.25">
      <c r="A166" s="16" t="s">
        <v>199</v>
      </c>
      <c r="B166" s="26"/>
      <c r="C166" s="26"/>
      <c r="D166" s="16" t="s">
        <v>189</v>
      </c>
      <c r="E166" s="31"/>
      <c r="F166" s="31"/>
      <c r="G166" s="30"/>
      <c r="H166" s="130"/>
    </row>
    <row r="167" spans="1:11" ht="27.75" customHeight="1" x14ac:dyDescent="0.25">
      <c r="A167" s="16" t="s">
        <v>258</v>
      </c>
      <c r="B167" s="84"/>
      <c r="C167" s="26"/>
      <c r="D167" s="16" t="s">
        <v>190</v>
      </c>
      <c r="E167" s="84"/>
      <c r="F167" s="84"/>
      <c r="G167" s="84"/>
      <c r="H167" s="131"/>
    </row>
    <row r="168" spans="1:11" ht="27.75" customHeight="1" x14ac:dyDescent="0.25">
      <c r="A168" s="16"/>
      <c r="B168" s="84"/>
      <c r="C168" s="26"/>
      <c r="D168" s="16" t="s">
        <v>191</v>
      </c>
      <c r="E168" s="84"/>
      <c r="F168" s="84"/>
      <c r="G168" s="84"/>
      <c r="H168" s="131"/>
    </row>
    <row r="169" spans="1:11" ht="27.75" customHeight="1" x14ac:dyDescent="0.25">
      <c r="A169" s="16"/>
      <c r="B169" s="84"/>
      <c r="C169" s="26"/>
      <c r="D169" s="16" t="s">
        <v>200</v>
      </c>
      <c r="E169" s="87"/>
      <c r="F169" s="87"/>
      <c r="G169" s="87"/>
      <c r="H169" s="132"/>
    </row>
    <row r="170" spans="1:11" ht="27.75" customHeight="1" x14ac:dyDescent="0.25">
      <c r="A170" s="16" t="s">
        <v>192</v>
      </c>
      <c r="B170" s="84"/>
      <c r="C170" s="26"/>
      <c r="D170" s="16" t="s">
        <v>198</v>
      </c>
      <c r="E170" s="85"/>
      <c r="F170" s="85"/>
      <c r="G170" s="85"/>
      <c r="H170" s="133"/>
    </row>
    <row r="171" spans="1:11" ht="21.75" customHeight="1" x14ac:dyDescent="0.25">
      <c r="A171" s="22"/>
      <c r="B171" s="86"/>
      <c r="C171" s="22"/>
      <c r="D171" s="22"/>
      <c r="E171" s="22"/>
      <c r="F171" s="22"/>
      <c r="G171" s="22"/>
    </row>
    <row r="172" spans="1:11" ht="21.75" customHeight="1" x14ac:dyDescent="0.25">
      <c r="A172" s="22"/>
      <c r="B172" s="26"/>
      <c r="C172" s="22"/>
      <c r="D172" s="22"/>
      <c r="E172" s="22"/>
      <c r="F172" s="22"/>
      <c r="G172" s="22"/>
    </row>
    <row r="173" spans="1:11" ht="21.75" customHeight="1" x14ac:dyDescent="0.25">
      <c r="A173" s="22"/>
      <c r="B173" s="22"/>
      <c r="C173" s="22"/>
      <c r="D173" s="22"/>
      <c r="E173" s="22"/>
      <c r="F173" s="22"/>
      <c r="G173" s="22"/>
    </row>
    <row r="174" spans="1:11" ht="25.5" customHeight="1" x14ac:dyDescent="0.25">
      <c r="A174" s="25"/>
      <c r="B174" s="26"/>
      <c r="C174" s="24"/>
      <c r="D174" s="24"/>
      <c r="E174" s="24"/>
      <c r="F174" s="24"/>
      <c r="G174" s="24"/>
      <c r="H174" s="16"/>
    </row>
    <row r="175" spans="1:11" ht="25.5" customHeight="1" x14ac:dyDescent="0.25">
      <c r="A175" s="48" t="s">
        <v>260</v>
      </c>
      <c r="B175" s="139"/>
      <c r="C175" s="26"/>
      <c r="D175" s="48" t="s">
        <v>259</v>
      </c>
      <c r="E175" s="48"/>
      <c r="F175" s="48"/>
      <c r="G175" s="48"/>
      <c r="H175" s="16"/>
    </row>
    <row r="176" spans="1:11" ht="27.75" customHeight="1" x14ac:dyDescent="0.25">
      <c r="A176" s="16"/>
      <c r="B176" s="27"/>
      <c r="C176" s="26"/>
      <c r="D176" s="16"/>
      <c r="E176" s="31"/>
      <c r="F176" s="31"/>
      <c r="G176" s="30"/>
      <c r="H176" s="130"/>
    </row>
    <row r="177" spans="1:8" ht="27.75" customHeight="1" x14ac:dyDescent="0.25">
      <c r="A177" s="16"/>
      <c r="B177" s="82"/>
      <c r="C177" s="26"/>
      <c r="D177" s="16"/>
      <c r="E177" s="82"/>
      <c r="F177" s="82"/>
      <c r="G177" s="82"/>
      <c r="H177" s="134"/>
    </row>
    <row r="178" spans="1:8" ht="27.75" customHeight="1" x14ac:dyDescent="0.25">
      <c r="A178" s="16"/>
      <c r="B178" s="82"/>
      <c r="C178" s="26"/>
      <c r="D178" s="16"/>
      <c r="E178" s="82"/>
      <c r="F178" s="82"/>
      <c r="G178" s="82"/>
      <c r="H178" s="134"/>
    </row>
    <row r="179" spans="1:8" ht="27.75" customHeight="1" x14ac:dyDescent="0.25">
      <c r="A179" s="16"/>
      <c r="B179" s="82"/>
      <c r="C179" s="26"/>
      <c r="D179" s="16"/>
      <c r="E179" s="82"/>
      <c r="F179" s="82"/>
      <c r="G179" s="82"/>
      <c r="H179" s="134"/>
    </row>
    <row r="180" spans="1:8" ht="27.75" customHeight="1" x14ac:dyDescent="0.25">
      <c r="A180" s="16"/>
      <c r="B180" s="82"/>
      <c r="C180" s="26"/>
      <c r="D180" s="16"/>
      <c r="E180" s="83"/>
      <c r="F180" s="83"/>
      <c r="G180" s="83"/>
      <c r="H180" s="135"/>
    </row>
    <row r="181" spans="1:8" s="11" customFormat="1" ht="28.5" customHeight="1" x14ac:dyDescent="0.25">
      <c r="A181" s="28"/>
      <c r="B181" s="82"/>
      <c r="C181" s="24"/>
      <c r="D181" s="24"/>
      <c r="E181" s="24"/>
      <c r="F181" s="24"/>
      <c r="G181" s="24"/>
      <c r="H181" s="16"/>
    </row>
    <row r="182" spans="1:8" s="11" customFormat="1" ht="28.5" customHeight="1" x14ac:dyDescent="0.25">
      <c r="A182" s="28"/>
      <c r="B182" s="26"/>
      <c r="C182" s="24"/>
      <c r="D182" s="24" t="s">
        <v>264</v>
      </c>
      <c r="E182" s="24"/>
      <c r="F182" s="24"/>
      <c r="G182" s="24"/>
      <c r="H182" s="16"/>
    </row>
    <row r="183" spans="1:8" s="11" customFormat="1" ht="25.5" customHeight="1" x14ac:dyDescent="0.25">
      <c r="A183" s="28"/>
      <c r="B183" s="26"/>
      <c r="C183" s="24"/>
      <c r="D183" s="24"/>
      <c r="E183" s="24"/>
      <c r="F183" s="24"/>
      <c r="G183" s="24"/>
      <c r="H183" s="16"/>
    </row>
    <row r="184" spans="1:8" s="11" customFormat="1" ht="25.5" customHeight="1" x14ac:dyDescent="0.25">
      <c r="A184" s="28"/>
      <c r="B184" s="26"/>
      <c r="C184" s="24"/>
      <c r="D184" s="24"/>
      <c r="E184" s="24"/>
      <c r="F184" s="24"/>
      <c r="G184" s="24"/>
      <c r="H184" s="16"/>
    </row>
    <row r="185" spans="1:8" s="11" customFormat="1" ht="25.5" customHeight="1" x14ac:dyDescent="0.25">
      <c r="A185" s="28"/>
      <c r="B185" s="26"/>
      <c r="C185" s="24"/>
      <c r="D185" s="24"/>
      <c r="E185" s="24"/>
      <c r="F185" s="24"/>
      <c r="G185" s="24"/>
      <c r="H185" s="16"/>
    </row>
    <row r="186" spans="1:8" s="11" customFormat="1" ht="25.5" customHeight="1" x14ac:dyDescent="0.25">
      <c r="A186" s="28"/>
      <c r="B186" s="26"/>
      <c r="C186" s="24"/>
      <c r="D186" s="24"/>
      <c r="E186" s="24"/>
      <c r="F186" s="24"/>
      <c r="G186" s="24"/>
      <c r="H186" s="16"/>
    </row>
    <row r="187" spans="1:8" s="11" customFormat="1" ht="25.5" customHeight="1" x14ac:dyDescent="0.25">
      <c r="A187" s="28"/>
      <c r="B187" s="26"/>
      <c r="C187" s="24"/>
      <c r="D187" s="24"/>
      <c r="E187" s="24"/>
      <c r="F187" s="24"/>
      <c r="G187" s="24"/>
      <c r="H187" s="16"/>
    </row>
    <row r="188" spans="1:8" s="11" customFormat="1" ht="25.5" customHeight="1" x14ac:dyDescent="0.25">
      <c r="A188" s="28"/>
      <c r="B188" s="26"/>
      <c r="C188" s="24"/>
      <c r="D188" s="24"/>
      <c r="E188" s="24"/>
      <c r="F188" s="24"/>
      <c r="G188" s="24"/>
      <c r="H188" s="16"/>
    </row>
    <row r="189" spans="1:8" s="11" customFormat="1" ht="25.5" customHeight="1" x14ac:dyDescent="0.25">
      <c r="A189" s="28"/>
      <c r="B189" s="26"/>
      <c r="C189" s="24"/>
      <c r="D189" s="24"/>
      <c r="E189" s="24"/>
      <c r="F189" s="24"/>
      <c r="G189" s="24"/>
      <c r="H189" s="16"/>
    </row>
    <row r="190" spans="1:8" s="11" customFormat="1" ht="25.5" customHeight="1" x14ac:dyDescent="0.25">
      <c r="A190" s="28"/>
      <c r="B190" s="26"/>
      <c r="C190" s="24"/>
      <c r="D190" s="24"/>
      <c r="E190" s="24"/>
      <c r="F190" s="24"/>
      <c r="G190" s="24"/>
      <c r="H190" s="16"/>
    </row>
    <row r="191" spans="1:8" s="11" customFormat="1" ht="25.5" customHeight="1" x14ac:dyDescent="0.25">
      <c r="A191" s="28"/>
      <c r="B191" s="26"/>
      <c r="C191" s="24"/>
      <c r="D191" s="24"/>
      <c r="E191" s="24"/>
      <c r="F191" s="24"/>
      <c r="G191" s="24"/>
      <c r="H191" s="16"/>
    </row>
    <row r="192" spans="1:8" s="11" customFormat="1" ht="25.5" customHeight="1" x14ac:dyDescent="0.25">
      <c r="A192" s="28"/>
      <c r="B192" s="26"/>
      <c r="C192" s="24"/>
      <c r="D192" s="24"/>
      <c r="E192" s="24"/>
      <c r="F192" s="24"/>
      <c r="G192" s="24"/>
      <c r="H192" s="16"/>
    </row>
    <row r="193" spans="1:8" ht="12.75" customHeight="1" x14ac:dyDescent="0.25">
      <c r="A193" s="160" t="s">
        <v>193</v>
      </c>
      <c r="B193" s="160"/>
      <c r="C193" s="160"/>
      <c r="D193" s="160"/>
      <c r="E193" s="160"/>
      <c r="F193" s="160"/>
      <c r="G193" s="160"/>
      <c r="H193" s="160"/>
    </row>
    <row r="194" spans="1:8" ht="12.75" customHeight="1" x14ac:dyDescent="0.25">
      <c r="A194" s="160" t="s">
        <v>194</v>
      </c>
      <c r="B194" s="160"/>
      <c r="C194" s="160"/>
      <c r="D194" s="160"/>
      <c r="E194" s="160"/>
      <c r="F194" s="160"/>
      <c r="G194" s="160"/>
      <c r="H194" s="160"/>
    </row>
    <row r="195" spans="1:8" ht="12.75" customHeight="1" x14ac:dyDescent="0.25">
      <c r="A195" s="160" t="s">
        <v>195</v>
      </c>
      <c r="B195" s="160"/>
      <c r="C195" s="160"/>
      <c r="D195" s="160"/>
      <c r="E195" s="160"/>
      <c r="F195" s="160"/>
      <c r="G195" s="160"/>
      <c r="H195" s="160"/>
    </row>
    <row r="196" spans="1:8" x14ac:dyDescent="0.3">
      <c r="A196" s="110"/>
      <c r="B196" s="112"/>
      <c r="C196" s="90"/>
      <c r="D196" s="90"/>
      <c r="E196" s="90"/>
      <c r="F196" s="90"/>
      <c r="G196" s="90"/>
      <c r="H196" s="115"/>
    </row>
    <row r="197" spans="1:8" x14ac:dyDescent="0.3">
      <c r="A197" s="110"/>
      <c r="B197" s="112"/>
      <c r="C197" s="90"/>
      <c r="D197" s="90"/>
      <c r="E197" s="90"/>
      <c r="F197" s="90"/>
      <c r="G197" s="90"/>
      <c r="H197" s="115"/>
    </row>
    <row r="201" spans="1:8" x14ac:dyDescent="0.25">
      <c r="A201" s="9"/>
      <c r="B201" s="11"/>
      <c r="C201" s="23"/>
      <c r="D201" s="11"/>
      <c r="E201" s="17"/>
      <c r="F201" s="17"/>
      <c r="G201" s="17"/>
      <c r="H201" s="115"/>
    </row>
  </sheetData>
  <sortState xmlns:xlrd2="http://schemas.microsoft.com/office/spreadsheetml/2017/richdata2" ref="A106:H110">
    <sortCondition ref="E106:E110"/>
    <sortCondition ref="B106:B110"/>
  </sortState>
  <mergeCells count="6">
    <mergeCell ref="A195:H195"/>
    <mergeCell ref="A193:H193"/>
    <mergeCell ref="A1:B1"/>
    <mergeCell ref="C1:D1"/>
    <mergeCell ref="A165:H165"/>
    <mergeCell ref="A194:H194"/>
  </mergeCells>
  <printOptions horizontalCentered="1" verticalCentered="1"/>
  <pageMargins left="0.23622047244094491" right="0.23622047244094491" top="0.35433070866141736" bottom="0.39370078740157483" header="0" footer="0"/>
  <pageSetup paperSize="9" scale="72" fitToHeight="0" orientation="portrait" horizontalDpi="4294967293" verticalDpi="4294967293" r:id="rId1"/>
  <rowBreaks count="3" manualBreakCount="3">
    <brk id="55" max="7" man="1"/>
    <brk id="104" max="7" man="1"/>
    <brk id="148" max="7" man="1"/>
  </rowBreaks>
  <ignoredErrors>
    <ignoredError sqref="G58:H58 G57 G68:H68 G78:H78 A171 G62:H62 G73:H73 G124 G90 G65:H65 G89:H89 G155:G157 A111:A113 A126:A127 B154 G158:H164 G171:H171 A94:A96 G56:H56 G42 G46:H46 G47 G51 G74 G85:H85 A86:A88 G96 A103 A141 A147 C147 A148:C148 C139:C141 C129:C130 C123 C103 A105:D105 C85 C83 C79:C80 C74:C75 C70:C71 C63 C46:C47 C42 C86:C88 C54 C94:C96 C171:E171 A162:E164 B93:C93 C126:C127 A128:C128 B161:E161 C111:D111 A158:E160 A48:D48 B84:C84 A81:D81 B76:C76 A97:D97 A89:D89 A73:D73 C77 B78:C78 C44:C45 C49:C52 A118:D118 A125:D125 A133:D133 A142:D142 A149:D149 A65:D65 A56:D56 A53:D53 B157:C157 A62:D62 A61 B72:C72 A67:C67 B82:C82 B92:C92 A104:C104 A99:C100 C112:C114 A119:C120 A124:C124 A131:C131 A135:C136 A143:C144 B153:C153 H43 G48:H50 G53:H54 G59:G61 G63:G64 G66:G67 G69:H71 G72 G75:H76 G79:G80 G81:H84 G86:H88 G91:H92 G97:H101 G111:H114 G119:G120 G121:H121 G134:G137 G138:H139 G140:G141 G125:H127 G142:H145 G146:H148 F133 F118 F105 F125 F97 F81 F48 F53 F56 F111 F149:F157 F89 F65 F142 F73 F62 C43 C55 G95:H95 G94 A57 C57 A58 C58 A59 C59 A60 C60 C61 C64 G44:H44 A69:C69 G77:H77 G93:H93 A102:C102 G102:H105 A116:A117 C115:C117 G115:H117 G118:H118 A122:C122 G122:H123 G128:H131 B132:C132 G132:H133 A138:C138 A146:C146 G149:H154 B66:C66 B68:C68 B90:C90 B91:C91 B98:C98 B101:C101 B121:C121 B134:C134 B137:C137 B145:C145 B150:C150 B151:C151 B152:C152 B155:C155 B156:C1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jomanda now</dc:creator>
  <cp:keywords/>
  <dc:description/>
  <cp:lastModifiedBy>leanne houghton</cp:lastModifiedBy>
  <cp:revision/>
  <cp:lastPrinted>2021-09-17T16:27:08Z</cp:lastPrinted>
  <dcterms:created xsi:type="dcterms:W3CDTF">2021-04-12T12:47:38Z</dcterms:created>
  <dcterms:modified xsi:type="dcterms:W3CDTF">2022-02-02T19:40:38Z</dcterms:modified>
  <cp:category/>
  <cp:contentStatus/>
</cp:coreProperties>
</file>